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simpson\Downloads\"/>
    </mc:Choice>
  </mc:AlternateContent>
  <xr:revisionPtr revIDLastSave="0" documentId="13_ncr:1_{2F2FEECD-97A9-49FE-BCF1-04FA44CE7C55}" xr6:coauthVersionLast="47" xr6:coauthVersionMax="47" xr10:uidLastSave="{00000000-0000-0000-0000-000000000000}"/>
  <bookViews>
    <workbookView xWindow="20370" yWindow="-120" windowWidth="21840" windowHeight="13020" xr2:uid="{484D14D2-70D1-429A-8457-A9600751CBC3}"/>
  </bookViews>
  <sheets>
    <sheet name="Family Literacy 054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2" l="1"/>
  <c r="H15" i="2"/>
  <c r="H14" i="2"/>
  <c r="H13" i="2"/>
  <c r="H12" i="2"/>
  <c r="H11" i="2"/>
  <c r="H10" i="2"/>
  <c r="H9" i="2"/>
  <c r="H8" i="2"/>
  <c r="H7" i="2"/>
  <c r="H6" i="2"/>
  <c r="H5" i="2"/>
  <c r="H4" i="2"/>
  <c r="H3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</calcChain>
</file>

<file path=xl/sharedStrings.xml><?xml version="1.0" encoding="utf-8"?>
<sst xmlns="http://schemas.openxmlformats.org/spreadsheetml/2006/main" count="24" uniqueCount="24">
  <si>
    <t>Allegheny IU 3</t>
  </si>
  <si>
    <t>Beyond Literacy</t>
  </si>
  <si>
    <t>Lancaster-Lebanon IU 13</t>
  </si>
  <si>
    <t>Literacy Pittsburgh</t>
  </si>
  <si>
    <t>Luzerne County Community Coll</t>
  </si>
  <si>
    <t>New World Association</t>
  </si>
  <si>
    <t>Penn State/ Main</t>
  </si>
  <si>
    <t>Project of Easton Inc</t>
  </si>
  <si>
    <t>Titusville Regional Literacy Council</t>
  </si>
  <si>
    <t>Tuscarora IU 11</t>
  </si>
  <si>
    <t>United Neighborhood Centers of NE PA</t>
  </si>
  <si>
    <t>VITA Education Services</t>
  </si>
  <si>
    <t>York City SD</t>
  </si>
  <si>
    <t>Enrollment</t>
  </si>
  <si>
    <t>AUN</t>
  </si>
  <si>
    <t>Agency Name</t>
  </si>
  <si>
    <t>Huntingdon County Child &amp; Adult Development Corporation</t>
  </si>
  <si>
    <t># Contracted Families</t>
  </si>
  <si>
    <t># Enrolled Families</t>
  </si>
  <si>
    <t xml:space="preserve"># Unduplicated Adults w/12+ 054 Hours </t>
  </si>
  <si>
    <t># Contracted: 054 Adults</t>
  </si>
  <si>
    <t>Enrollment Families 
(Standard = 100%)</t>
  </si>
  <si>
    <t>Enrollment Adults
(Standard=100%)</t>
  </si>
  <si>
    <t>Draft Enrollment: July 1, 2024 - June 30, 2025
Family Literacy Direct Service 054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</si>
</sst>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##0"/>
  </numFmts>
  <fonts count="6" x14ac:knownFonts="1">
    <font>
      <sz val="11"/>
      <color theme="1"/>
      <name val="Calibri"/>
      <family val="2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rgb="FFD0D7E5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rgb="FFD0D7E5"/>
      </left>
      <right/>
      <top style="hair">
        <color indexed="64"/>
      </top>
      <bottom style="medium">
        <color theme="1"/>
      </bottom>
      <diagonal/>
    </border>
    <border>
      <left style="thin">
        <color indexed="64"/>
      </left>
      <right/>
      <top style="hair">
        <color indexed="64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2" fillId="0" borderId="0"/>
  </cellStyleXfs>
  <cellXfs count="4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left" vertical="top" indent="2"/>
    </xf>
    <xf numFmtId="0" fontId="4" fillId="0" borderId="0" xfId="0" applyFont="1"/>
    <xf numFmtId="1" fontId="3" fillId="0" borderId="3" xfId="1" applyNumberFormat="1" applyFont="1" applyBorder="1" applyAlignment="1">
      <alignment horizontal="left" vertical="top"/>
    </xf>
    <xf numFmtId="0" fontId="3" fillId="0" borderId="4" xfId="1" applyFont="1" applyBorder="1" applyAlignment="1">
      <alignment vertical="top" wrapText="1"/>
    </xf>
    <xf numFmtId="0" fontId="3" fillId="0" borderId="8" xfId="0" applyFont="1" applyBorder="1" applyAlignment="1">
      <alignment horizontal="center" vertical="top"/>
    </xf>
    <xf numFmtId="165" fontId="3" fillId="3" borderId="9" xfId="3" applyNumberFormat="1" applyFont="1" applyFill="1" applyBorder="1" applyAlignment="1">
      <alignment horizontal="center" vertical="top"/>
    </xf>
    <xf numFmtId="164" fontId="3" fillId="0" borderId="9" xfId="0" applyNumberFormat="1" applyFont="1" applyBorder="1" applyAlignment="1">
      <alignment horizontal="center" vertical="top"/>
    </xf>
    <xf numFmtId="0" fontId="3" fillId="0" borderId="9" xfId="0" applyFont="1" applyBorder="1" applyAlignment="1">
      <alignment horizontal="center" vertical="top"/>
    </xf>
    <xf numFmtId="165" fontId="3" fillId="3" borderId="9" xfId="2" applyNumberFormat="1" applyFont="1" applyFill="1" applyBorder="1" applyAlignment="1">
      <alignment horizontal="center" vertical="top"/>
    </xf>
    <xf numFmtId="164" fontId="3" fillId="0" borderId="10" xfId="0" applyNumberFormat="1" applyFont="1" applyBorder="1" applyAlignment="1">
      <alignment horizontal="center" vertical="top"/>
    </xf>
    <xf numFmtId="0" fontId="4" fillId="0" borderId="0" xfId="0" applyFont="1" applyAlignment="1">
      <alignment vertical="top"/>
    </xf>
    <xf numFmtId="1" fontId="3" fillId="0" borderId="5" xfId="1" applyNumberFormat="1" applyFont="1" applyBorder="1" applyAlignment="1">
      <alignment horizontal="left" vertical="top"/>
    </xf>
    <xf numFmtId="0" fontId="3" fillId="0" borderId="6" xfId="1" applyFont="1" applyBorder="1" applyAlignment="1">
      <alignment vertical="top" wrapText="1"/>
    </xf>
    <xf numFmtId="0" fontId="3" fillId="0" borderId="11" xfId="0" applyFont="1" applyBorder="1" applyAlignment="1">
      <alignment horizontal="center" vertical="top"/>
    </xf>
    <xf numFmtId="165" fontId="3" fillId="3" borderId="5" xfId="3" applyNumberFormat="1" applyFont="1" applyFill="1" applyBorder="1" applyAlignment="1">
      <alignment horizontal="center" vertical="top"/>
    </xf>
    <xf numFmtId="164" fontId="3" fillId="0" borderId="5" xfId="0" applyNumberFormat="1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165" fontId="3" fillId="3" borderId="5" xfId="2" applyNumberFormat="1" applyFont="1" applyFill="1" applyBorder="1" applyAlignment="1">
      <alignment horizontal="center" vertical="top"/>
    </xf>
    <xf numFmtId="164" fontId="3" fillId="0" borderId="12" xfId="0" applyNumberFormat="1" applyFont="1" applyBorder="1" applyAlignment="1">
      <alignment horizontal="center" vertical="top"/>
    </xf>
    <xf numFmtId="0" fontId="3" fillId="0" borderId="6" xfId="1" applyFont="1" applyBorder="1" applyAlignment="1">
      <alignment vertical="top"/>
    </xf>
    <xf numFmtId="0" fontId="3" fillId="0" borderId="6" xfId="0" applyFont="1" applyBorder="1" applyAlignment="1">
      <alignment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3" fillId="0" borderId="14" xfId="0" applyFont="1" applyBorder="1" applyAlignment="1">
      <alignment vertical="top" wrapText="1"/>
    </xf>
    <xf numFmtId="0" fontId="3" fillId="0" borderId="15" xfId="0" applyFont="1" applyBorder="1" applyAlignment="1">
      <alignment horizontal="center" vertical="top"/>
    </xf>
    <xf numFmtId="165" fontId="3" fillId="3" borderId="16" xfId="3" applyNumberFormat="1" applyFont="1" applyFill="1" applyBorder="1" applyAlignment="1">
      <alignment horizontal="center" vertical="top"/>
    </xf>
    <xf numFmtId="164" fontId="3" fillId="0" borderId="16" xfId="0" applyNumberFormat="1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165" fontId="3" fillId="3" borderId="16" xfId="2" applyNumberFormat="1" applyFont="1" applyFill="1" applyBorder="1" applyAlignment="1">
      <alignment horizontal="center" vertical="top"/>
    </xf>
    <xf numFmtId="164" fontId="3" fillId="0" borderId="17" xfId="0" applyNumberFormat="1" applyFont="1" applyBorder="1" applyAlignment="1">
      <alignment horizontal="center" vertical="top"/>
    </xf>
    <xf numFmtId="1" fontId="5" fillId="2" borderId="1" xfId="1" applyNumberFormat="1" applyFont="1" applyFill="1" applyBorder="1" applyAlignment="1">
      <alignment horizontal="left" vertical="center" wrapText="1"/>
    </xf>
    <xf numFmtId="3" fontId="5" fillId="2" borderId="2" xfId="1" applyNumberFormat="1" applyFont="1" applyFill="1" applyBorder="1" applyAlignment="1">
      <alignment vertical="center" wrapText="1"/>
    </xf>
    <xf numFmtId="3" fontId="5" fillId="2" borderId="18" xfId="1" applyNumberFormat="1" applyFont="1" applyFill="1" applyBorder="1" applyAlignment="1">
      <alignment horizontal="center" vertical="center" wrapText="1"/>
    </xf>
    <xf numFmtId="3" fontId="5" fillId="2" borderId="19" xfId="1" applyNumberFormat="1" applyFont="1" applyFill="1" applyBorder="1" applyAlignment="1">
      <alignment horizontal="center" vertical="center" wrapText="1"/>
    </xf>
    <xf numFmtId="164" fontId="5" fillId="2" borderId="19" xfId="1" applyNumberFormat="1" applyFont="1" applyFill="1" applyBorder="1" applyAlignment="1">
      <alignment horizontal="center" vertical="center" wrapText="1"/>
    </xf>
    <xf numFmtId="1" fontId="5" fillId="2" borderId="19" xfId="1" applyNumberFormat="1" applyFont="1" applyFill="1" applyBorder="1" applyAlignment="1">
      <alignment horizontal="center" vertical="center" wrapText="1"/>
    </xf>
    <xf numFmtId="164" fontId="5" fillId="2" borderId="20" xfId="1" applyNumberFormat="1" applyFont="1" applyFill="1" applyBorder="1" applyAlignment="1">
      <alignment horizontal="center" vertical="center" wrapText="1"/>
    </xf>
    <xf numFmtId="0" fontId="5" fillId="0" borderId="21" xfId="1" applyFont="1" applyBorder="1" applyAlignment="1">
      <alignment horizontal="center" vertical="center" wrapText="1"/>
    </xf>
    <xf numFmtId="0" fontId="5" fillId="0" borderId="22" xfId="1" applyFont="1" applyBorder="1" applyAlignment="1">
      <alignment horizontal="center" vertical="center" wrapText="1"/>
    </xf>
    <xf numFmtId="0" fontId="5" fillId="0" borderId="23" xfId="1" applyFont="1" applyBorder="1" applyAlignment="1">
      <alignment horizontal="center" vertical="center" wrapText="1"/>
    </xf>
    <xf numFmtId="1" fontId="5" fillId="0" borderId="24" xfId="1" applyNumberFormat="1" applyFont="1" applyBorder="1" applyAlignment="1">
      <alignment vertical="center" wrapText="1"/>
    </xf>
    <xf numFmtId="1" fontId="5" fillId="0" borderId="25" xfId="1" applyNumberFormat="1" applyFont="1" applyBorder="1" applyAlignment="1">
      <alignment vertical="center" wrapText="1"/>
    </xf>
  </cellXfs>
  <cellStyles count="4">
    <cellStyle name="Normal" xfId="0" builtinId="0"/>
    <cellStyle name="Normal 2" xfId="1" xr:uid="{5606244A-C9F5-40AB-9036-F95FB35D8294}"/>
    <cellStyle name="Normal_Sheet4" xfId="3" xr:uid="{CCA54DE8-6318-4548-BDAB-FC70BA4F6271}"/>
    <cellStyle name="Normal_Sheet5" xfId="2" xr:uid="{385EDA00-91E9-4ACD-BAAC-14DE11B05938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E867F-152C-4D2F-B76F-F45D82571507}">
  <dimension ref="A1:H16"/>
  <sheetViews>
    <sheetView tabSelected="1" workbookViewId="0">
      <selection activeCell="H26" sqref="H26"/>
    </sheetView>
  </sheetViews>
  <sheetFormatPr defaultRowHeight="14.25" x14ac:dyDescent="0.2"/>
  <cols>
    <col min="1" max="1" width="12.42578125" style="2" customWidth="1"/>
    <col min="2" max="2" width="59.42578125" style="1" customWidth="1"/>
    <col min="3" max="4" width="12.7109375" style="2" customWidth="1"/>
    <col min="5" max="5" width="20.140625" style="3" customWidth="1"/>
    <col min="6" max="6" width="15.7109375" style="2" customWidth="1"/>
    <col min="7" max="7" width="16.5703125" style="2" customWidth="1"/>
    <col min="8" max="8" width="19.140625" style="3" customWidth="1"/>
    <col min="9" max="16384" width="9.140625" style="4"/>
  </cols>
  <sheetData>
    <row r="1" spans="1:8" ht="36" customHeight="1" thickBot="1" x14ac:dyDescent="0.25">
      <c r="A1" s="43" t="s">
        <v>23</v>
      </c>
      <c r="B1" s="44"/>
      <c r="C1" s="40" t="s">
        <v>13</v>
      </c>
      <c r="D1" s="41"/>
      <c r="E1" s="41"/>
      <c r="F1" s="41"/>
      <c r="G1" s="41"/>
      <c r="H1" s="42"/>
    </row>
    <row r="2" spans="1:8" ht="45.75" thickBot="1" x14ac:dyDescent="0.25">
      <c r="A2" s="33" t="s">
        <v>14</v>
      </c>
      <c r="B2" s="34" t="s">
        <v>15</v>
      </c>
      <c r="C2" s="35" t="s">
        <v>17</v>
      </c>
      <c r="D2" s="36" t="s">
        <v>18</v>
      </c>
      <c r="E2" s="37" t="s">
        <v>21</v>
      </c>
      <c r="F2" s="36" t="s">
        <v>20</v>
      </c>
      <c r="G2" s="38" t="s">
        <v>19</v>
      </c>
      <c r="H2" s="39" t="s">
        <v>22</v>
      </c>
    </row>
    <row r="3" spans="1:8" s="13" customFormat="1" x14ac:dyDescent="0.25">
      <c r="A3" s="5">
        <v>103000000</v>
      </c>
      <c r="B3" s="6" t="s">
        <v>0</v>
      </c>
      <c r="C3" s="7">
        <v>70</v>
      </c>
      <c r="D3" s="8">
        <v>64</v>
      </c>
      <c r="E3" s="9">
        <f>D3/C3</f>
        <v>0.91428571428571426</v>
      </c>
      <c r="F3" s="10">
        <v>70</v>
      </c>
      <c r="G3" s="11">
        <v>65</v>
      </c>
      <c r="H3" s="12">
        <f>G3/F3</f>
        <v>0.9285714285714286</v>
      </c>
    </row>
    <row r="4" spans="1:8" s="13" customFormat="1" x14ac:dyDescent="0.25">
      <c r="A4" s="14">
        <v>300512450</v>
      </c>
      <c r="B4" s="15" t="s">
        <v>1</v>
      </c>
      <c r="C4" s="16">
        <v>40</v>
      </c>
      <c r="D4" s="17">
        <v>32</v>
      </c>
      <c r="E4" s="18">
        <f t="shared" ref="E4:E16" si="0">D4/C4</f>
        <v>0.8</v>
      </c>
      <c r="F4" s="19">
        <v>40</v>
      </c>
      <c r="G4" s="20">
        <v>33</v>
      </c>
      <c r="H4" s="21">
        <f t="shared" ref="H4:H16" si="1">G4/F4</f>
        <v>0.82499999999999996</v>
      </c>
    </row>
    <row r="5" spans="1:8" s="13" customFormat="1" x14ac:dyDescent="0.25">
      <c r="A5" s="14">
        <v>300516270</v>
      </c>
      <c r="B5" s="15" t="s">
        <v>16</v>
      </c>
      <c r="C5" s="16">
        <v>20</v>
      </c>
      <c r="D5" s="17">
        <v>11</v>
      </c>
      <c r="E5" s="18">
        <f t="shared" si="0"/>
        <v>0.55000000000000004</v>
      </c>
      <c r="F5" s="19">
        <v>20</v>
      </c>
      <c r="G5" s="20">
        <v>11</v>
      </c>
      <c r="H5" s="21">
        <f t="shared" si="1"/>
        <v>0.55000000000000004</v>
      </c>
    </row>
    <row r="6" spans="1:8" s="13" customFormat="1" x14ac:dyDescent="0.25">
      <c r="A6" s="14">
        <v>410147201</v>
      </c>
      <c r="B6" s="22" t="s">
        <v>2</v>
      </c>
      <c r="C6" s="16">
        <v>40</v>
      </c>
      <c r="D6" s="17">
        <v>44</v>
      </c>
      <c r="E6" s="18">
        <f t="shared" si="0"/>
        <v>1.1000000000000001</v>
      </c>
      <c r="F6" s="19">
        <v>40</v>
      </c>
      <c r="G6" s="20">
        <v>43</v>
      </c>
      <c r="H6" s="21">
        <f t="shared" si="1"/>
        <v>1.075</v>
      </c>
    </row>
    <row r="7" spans="1:8" s="13" customFormat="1" x14ac:dyDescent="0.25">
      <c r="A7" s="14">
        <v>300484470</v>
      </c>
      <c r="B7" s="22" t="s">
        <v>3</v>
      </c>
      <c r="C7" s="16">
        <v>35</v>
      </c>
      <c r="D7" s="17">
        <v>37</v>
      </c>
      <c r="E7" s="18">
        <f t="shared" si="0"/>
        <v>1.0571428571428572</v>
      </c>
      <c r="F7" s="19">
        <v>35</v>
      </c>
      <c r="G7" s="20">
        <v>36</v>
      </c>
      <c r="H7" s="21">
        <f t="shared" si="1"/>
        <v>1.0285714285714285</v>
      </c>
    </row>
    <row r="8" spans="1:8" s="13" customFormat="1" x14ac:dyDescent="0.25">
      <c r="A8" s="14">
        <v>367205324</v>
      </c>
      <c r="B8" s="22" t="s">
        <v>4</v>
      </c>
      <c r="C8" s="16">
        <v>68</v>
      </c>
      <c r="D8" s="17">
        <v>58</v>
      </c>
      <c r="E8" s="18">
        <f t="shared" si="0"/>
        <v>0.8529411764705882</v>
      </c>
      <c r="F8" s="19">
        <v>68</v>
      </c>
      <c r="G8" s="20">
        <v>60</v>
      </c>
      <c r="H8" s="21">
        <f t="shared" si="1"/>
        <v>0.88235294117647056</v>
      </c>
    </row>
    <row r="9" spans="1:8" s="13" customFormat="1" x14ac:dyDescent="0.25">
      <c r="A9" s="14">
        <v>300310250</v>
      </c>
      <c r="B9" s="23" t="s">
        <v>5</v>
      </c>
      <c r="C9" s="16">
        <v>20</v>
      </c>
      <c r="D9" s="17">
        <v>20</v>
      </c>
      <c r="E9" s="18">
        <f t="shared" si="0"/>
        <v>1</v>
      </c>
      <c r="F9" s="19">
        <v>20</v>
      </c>
      <c r="G9" s="20">
        <v>20</v>
      </c>
      <c r="H9" s="21">
        <f t="shared" si="1"/>
        <v>1</v>
      </c>
    </row>
    <row r="10" spans="1:8" s="13" customFormat="1" x14ac:dyDescent="0.25">
      <c r="A10" s="14">
        <v>113000000</v>
      </c>
      <c r="B10" s="15" t="s">
        <v>6</v>
      </c>
      <c r="C10" s="16">
        <v>22</v>
      </c>
      <c r="D10" s="17">
        <v>13</v>
      </c>
      <c r="E10" s="18">
        <f t="shared" si="0"/>
        <v>0.59090909090909094</v>
      </c>
      <c r="F10" s="19">
        <v>22</v>
      </c>
      <c r="G10" s="20">
        <v>13</v>
      </c>
      <c r="H10" s="21">
        <f t="shared" si="1"/>
        <v>0.59090909090909094</v>
      </c>
    </row>
    <row r="11" spans="1:8" s="13" customFormat="1" x14ac:dyDescent="0.25">
      <c r="A11" s="14">
        <v>300024500</v>
      </c>
      <c r="B11" s="15" t="s">
        <v>7</v>
      </c>
      <c r="C11" s="16">
        <v>39</v>
      </c>
      <c r="D11" s="17">
        <v>41</v>
      </c>
      <c r="E11" s="18">
        <f t="shared" si="0"/>
        <v>1.0512820512820513</v>
      </c>
      <c r="F11" s="19">
        <v>39</v>
      </c>
      <c r="G11" s="20">
        <v>44</v>
      </c>
      <c r="H11" s="21">
        <f t="shared" si="1"/>
        <v>1.1282051282051282</v>
      </c>
    </row>
    <row r="12" spans="1:8" s="13" customFormat="1" x14ac:dyDescent="0.25">
      <c r="A12" s="14">
        <v>418405452</v>
      </c>
      <c r="B12" s="15" t="s">
        <v>8</v>
      </c>
      <c r="C12" s="16">
        <v>21</v>
      </c>
      <c r="D12" s="17">
        <v>7</v>
      </c>
      <c r="E12" s="18">
        <f t="shared" si="0"/>
        <v>0.33333333333333331</v>
      </c>
      <c r="F12" s="19">
        <v>21</v>
      </c>
      <c r="G12" s="20">
        <v>5</v>
      </c>
      <c r="H12" s="21">
        <f t="shared" si="1"/>
        <v>0.23809523809523808</v>
      </c>
    </row>
    <row r="13" spans="1:8" s="13" customFormat="1" x14ac:dyDescent="0.25">
      <c r="A13" s="14">
        <v>111000000</v>
      </c>
      <c r="B13" s="15" t="s">
        <v>9</v>
      </c>
      <c r="C13" s="16">
        <v>25</v>
      </c>
      <c r="D13" s="17">
        <v>18</v>
      </c>
      <c r="E13" s="18">
        <f t="shared" si="0"/>
        <v>0.72</v>
      </c>
      <c r="F13" s="19">
        <v>25</v>
      </c>
      <c r="G13" s="20">
        <v>19</v>
      </c>
      <c r="H13" s="21">
        <f t="shared" si="1"/>
        <v>0.76</v>
      </c>
    </row>
    <row r="14" spans="1:8" s="13" customFormat="1" x14ac:dyDescent="0.25">
      <c r="A14" s="24">
        <v>300358100</v>
      </c>
      <c r="B14" s="23" t="s">
        <v>10</v>
      </c>
      <c r="C14" s="16">
        <v>60</v>
      </c>
      <c r="D14" s="17">
        <v>73</v>
      </c>
      <c r="E14" s="18">
        <f t="shared" si="0"/>
        <v>1.2166666666666666</v>
      </c>
      <c r="F14" s="19">
        <v>60</v>
      </c>
      <c r="G14" s="20">
        <v>80</v>
      </c>
      <c r="H14" s="21">
        <f t="shared" si="1"/>
        <v>1.3333333333333333</v>
      </c>
    </row>
    <row r="15" spans="1:8" s="13" customFormat="1" x14ac:dyDescent="0.25">
      <c r="A15" s="14">
        <v>300093050</v>
      </c>
      <c r="B15" s="15" t="s">
        <v>11</v>
      </c>
      <c r="C15" s="16">
        <v>42</v>
      </c>
      <c r="D15" s="17">
        <v>46</v>
      </c>
      <c r="E15" s="18">
        <f t="shared" si="0"/>
        <v>1.0952380952380953</v>
      </c>
      <c r="F15" s="19">
        <v>42</v>
      </c>
      <c r="G15" s="20">
        <v>45</v>
      </c>
      <c r="H15" s="21">
        <f t="shared" si="1"/>
        <v>1.0714285714285714</v>
      </c>
    </row>
    <row r="16" spans="1:8" s="13" customFormat="1" ht="15" thickBot="1" x14ac:dyDescent="0.3">
      <c r="A16" s="25">
        <v>112679002</v>
      </c>
      <c r="B16" s="26" t="s">
        <v>12</v>
      </c>
      <c r="C16" s="27">
        <v>53</v>
      </c>
      <c r="D16" s="28">
        <v>53</v>
      </c>
      <c r="E16" s="29">
        <f t="shared" si="0"/>
        <v>1</v>
      </c>
      <c r="F16" s="30">
        <v>53</v>
      </c>
      <c r="G16" s="31">
        <v>53</v>
      </c>
      <c r="H16" s="32">
        <f t="shared" si="1"/>
        <v>1</v>
      </c>
    </row>
  </sheetData>
  <sheetProtection algorithmName="SHA-512" hashValue="MoIqgxztrRYr69BzijGoPJ1eF2qcii5OKpkoQlnDBpda2y0ksBKWPekWk4Ij5P/b0sPuT4eSdnaV61Of6biFJw==" saltValue="omv0Lp85Cgu3bnmf6mIGpg==" spinCount="100000" sheet="1" objects="1" scenarios="1" formatCells="0" formatColumns="0" formatRows="0" sort="0"/>
  <mergeCells count="2">
    <mergeCell ref="C1:H1"/>
    <mergeCell ref="A1:B1"/>
  </mergeCells>
  <conditionalFormatting sqref="B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Family Literacy 054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Cecil, Heather</dc:creator>
  <cp:lastModifiedBy>Destiny Simpson</cp:lastModifiedBy>
  <dcterms:created xsi:type="dcterms:W3CDTF">2025-09-03T06:12:25Z</dcterms:created>
  <dcterms:modified xsi:type="dcterms:W3CDTF">2025-09-09T19:25:05Z</dcterms:modified>
</cp:coreProperties>
</file>