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simpson\Downloads\"/>
    </mc:Choice>
  </mc:AlternateContent>
  <xr:revisionPtr revIDLastSave="0" documentId="13_ncr:1_{36177B4C-32D2-4608-977B-B0FD34EE7639}" xr6:coauthVersionLast="47" xr6:coauthVersionMax="47" xr10:uidLastSave="{00000000-0000-0000-0000-000000000000}"/>
  <bookViews>
    <workbookView xWindow="20370" yWindow="-120" windowWidth="21840" windowHeight="13020" xr2:uid="{A6F8381F-B732-46AC-B056-E876299910A9}"/>
  </bookViews>
  <sheets>
    <sheet name="ABEDS 06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<sst xmlns="http://schemas.openxmlformats.org/spreadsheetml/2006/main" count="40" uniqueCount="40">
  <si>
    <t xml:space="preserve">Draft Enrollment: July 1, 2024 - June 30, 2025
Adult Basic Education Direct Service 064 </t>
  </si>
  <si>
    <t>Enrollment</t>
  </si>
  <si>
    <t>AUN</t>
  </si>
  <si>
    <t>Agency Name</t>
  </si>
  <si>
    <t>Contracted Enrollment</t>
  </si>
  <si>
    <t># Unduplicated Adults w/12+ 064 Hours - Majority of hours in 064</t>
  </si>
  <si>
    <t>Enrollment (Standard = 100%)</t>
  </si>
  <si>
    <t>Adult Literacy Lawrence County</t>
  </si>
  <si>
    <t>Allegheny IU 3</t>
  </si>
  <si>
    <t>Altoona Area SD</t>
  </si>
  <si>
    <t>ARIN IU 28</t>
  </si>
  <si>
    <t>Beyond Literacy</t>
  </si>
  <si>
    <t>Bradford Co Action Inc</t>
  </si>
  <si>
    <t>Butler County Community College</t>
  </si>
  <si>
    <t>Central IU 10</t>
  </si>
  <si>
    <t>Central Susquehanna IU 16</t>
  </si>
  <si>
    <t>Chester Co OIC</t>
  </si>
  <si>
    <t>Delaware Co Literacy Co</t>
  </si>
  <si>
    <t>District 1199C Trng &amp; Upgrd Fd</t>
  </si>
  <si>
    <t>Goodwill of the Southern Alleghenies Inc</t>
  </si>
  <si>
    <t>Huntingdon County Child &amp; Adult Development Corporation</t>
  </si>
  <si>
    <t>Intermediate Unit 1</t>
  </si>
  <si>
    <t>Keystone Opportunity Center</t>
  </si>
  <si>
    <t>Lancaster-Lebanon IU 13</t>
  </si>
  <si>
    <t>Lehigh Carbon Community College</t>
  </si>
  <si>
    <t>Lincoln IU 12</t>
  </si>
  <si>
    <t>Literacy Pittsburgh</t>
  </si>
  <si>
    <t>Luzerne County Community College</t>
  </si>
  <si>
    <t>Marywood University</t>
  </si>
  <si>
    <t>Northampton Co Area CC/ Main</t>
  </si>
  <si>
    <t>Northwest Tri-County IU 5</t>
  </si>
  <si>
    <t>Penn State/ Main</t>
  </si>
  <si>
    <t>Project of Easton Inc</t>
  </si>
  <si>
    <t>Reading Area Community College</t>
  </si>
  <si>
    <t>Seneca Highlands IU 9</t>
  </si>
  <si>
    <t>Temple University\ Main</t>
  </si>
  <si>
    <t>Titusville Regional Literacy Council</t>
  </si>
  <si>
    <t>Tuscarora IU 11</t>
  </si>
  <si>
    <t>VITA Education Services</t>
  </si>
  <si>
    <t>YWCA Tri-County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</si>
</sst>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3" fillId="0" borderId="0" xfId="0" applyFont="1"/>
    <xf numFmtId="1" fontId="2" fillId="2" borderId="6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 wrapText="1"/>
    </xf>
    <xf numFmtId="164" fontId="4" fillId="0" borderId="12" xfId="2" applyNumberFormat="1" applyFont="1" applyBorder="1" applyAlignment="1">
      <alignment horizontal="center" vertical="top"/>
    </xf>
    <xf numFmtId="164" fontId="4" fillId="0" borderId="13" xfId="2" applyNumberFormat="1" applyFont="1" applyBorder="1" applyAlignment="1">
      <alignment horizontal="center" vertical="top"/>
    </xf>
    <xf numFmtId="9" fontId="4" fillId="0" borderId="14" xfId="1" applyNumberFormat="1" applyFont="1" applyBorder="1" applyAlignment="1">
      <alignment horizontal="center" vertical="top"/>
    </xf>
    <xf numFmtId="0" fontId="4" fillId="0" borderId="15" xfId="1" applyFont="1" applyBorder="1" applyAlignment="1">
      <alignment horizontal="left" vertical="top" wrapText="1"/>
    </xf>
    <xf numFmtId="164" fontId="4" fillId="0" borderId="16" xfId="2" applyNumberFormat="1" applyFont="1" applyBorder="1" applyAlignment="1">
      <alignment horizontal="center" vertical="top"/>
    </xf>
    <xf numFmtId="0" fontId="4" fillId="0" borderId="15" xfId="1" applyFont="1" applyBorder="1" applyAlignment="1">
      <alignment horizontal="left" vertical="top"/>
    </xf>
    <xf numFmtId="164" fontId="4" fillId="0" borderId="17" xfId="2" applyNumberFormat="1" applyFont="1" applyBorder="1" applyAlignment="1">
      <alignment horizontal="center" vertical="top"/>
    </xf>
    <xf numFmtId="9" fontId="4" fillId="0" borderId="18" xfId="1" applyNumberFormat="1" applyFont="1" applyBorder="1" applyAlignment="1">
      <alignment horizontal="center" vertical="top"/>
    </xf>
    <xf numFmtId="1" fontId="4" fillId="0" borderId="19" xfId="1" applyNumberFormat="1" applyFont="1" applyBorder="1" applyAlignment="1">
      <alignment horizontal="left" vertical="top"/>
    </xf>
    <xf numFmtId="1" fontId="4" fillId="0" borderId="20" xfId="1" applyNumberFormat="1" applyFont="1" applyBorder="1" applyAlignment="1">
      <alignment horizontal="left" vertical="top"/>
    </xf>
    <xf numFmtId="0" fontId="4" fillId="0" borderId="21" xfId="1" applyFont="1" applyBorder="1" applyAlignment="1">
      <alignment horizontal="left" vertical="top" wrapText="1"/>
    </xf>
    <xf numFmtId="164" fontId="4" fillId="0" borderId="22" xfId="2" applyNumberFormat="1" applyFont="1" applyBorder="1" applyAlignment="1">
      <alignment horizontal="center" vertical="top"/>
    </xf>
    <xf numFmtId="164" fontId="4" fillId="0" borderId="23" xfId="2" applyNumberFormat="1" applyFont="1" applyBorder="1" applyAlignment="1">
      <alignment horizontal="center" vertical="top"/>
    </xf>
    <xf numFmtId="9" fontId="4" fillId="0" borderId="24" xfId="1" applyNumberFormat="1" applyFont="1" applyBorder="1" applyAlignment="1">
      <alignment horizontal="center" vertical="top"/>
    </xf>
    <xf numFmtId="1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6" fillId="0" borderId="25" xfId="3" applyFont="1" applyBorder="1" applyAlignment="1">
      <alignment horizontal="left" vertical="top" wrapText="1"/>
    </xf>
    <xf numFmtId="164" fontId="4" fillId="0" borderId="26" xfId="2" applyNumberFormat="1" applyFont="1" applyBorder="1" applyAlignment="1">
      <alignment horizontal="center" vertical="top"/>
    </xf>
    <xf numFmtId="164" fontId="4" fillId="0" borderId="27" xfId="2" applyNumberFormat="1" applyFont="1" applyBorder="1" applyAlignment="1">
      <alignment horizontal="center" vertical="top"/>
    </xf>
    <xf numFmtId="9" fontId="4" fillId="0" borderId="28" xfId="1" applyNumberFormat="1" applyFont="1" applyBorder="1" applyAlignment="1">
      <alignment horizontal="center" vertical="top"/>
    </xf>
    <xf numFmtId="1" fontId="4" fillId="0" borderId="29" xfId="1" applyNumberFormat="1" applyFont="1" applyBorder="1" applyAlignment="1">
      <alignment horizontal="left" vertical="top"/>
    </xf>
    <xf numFmtId="0" fontId="4" fillId="0" borderId="30" xfId="1" applyFont="1" applyBorder="1" applyAlignment="1">
      <alignment horizontal="left" vertical="top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2" xfId="1" applyNumberFormat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" fontId="4" fillId="0" borderId="19" xfId="1" applyNumberFormat="1" applyFont="1" applyBorder="1" applyAlignment="1" applyProtection="1">
      <alignment horizontal="left" vertical="top"/>
    </xf>
  </cellXfs>
  <cellStyles count="4">
    <cellStyle name="Normal" xfId="0" builtinId="0"/>
    <cellStyle name="Normal 2" xfId="1" xr:uid="{13EBBACD-5FA5-4370-A905-292B569D352D}"/>
    <cellStyle name="Normal_Sheet2" xfId="2" xr:uid="{DEEB05C8-05E8-4514-915A-3BE6A34F823A}"/>
    <cellStyle name="Normal_Sheet3" xfId="3" xr:uid="{E6C31EBF-25B6-4FA3-B0D9-7B714925BC1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4EA7-5092-4C40-A583-7997040D435C}">
  <dimension ref="A1:F36"/>
  <sheetViews>
    <sheetView tabSelected="1" workbookViewId="0">
      <selection sqref="A1:B1"/>
    </sheetView>
  </sheetViews>
  <sheetFormatPr defaultRowHeight="15" x14ac:dyDescent="0.25"/>
  <cols>
    <col min="1" max="1" width="14.28515625" customWidth="1"/>
    <col min="2" max="2" width="61.85546875" customWidth="1"/>
    <col min="3" max="3" width="16" customWidth="1"/>
    <col min="4" max="4" width="14.85546875" customWidth="1"/>
    <col min="5" max="5" width="20.5703125" customWidth="1"/>
  </cols>
  <sheetData>
    <row r="1" spans="1:6" ht="39.75" customHeight="1" thickBot="1" x14ac:dyDescent="0.3">
      <c r="A1" s="31" t="s">
        <v>0</v>
      </c>
      <c r="B1" s="32"/>
      <c r="C1" s="33" t="s">
        <v>1</v>
      </c>
      <c r="D1" s="34"/>
      <c r="E1" s="35"/>
      <c r="F1" s="1"/>
    </row>
    <row r="2" spans="1:6" ht="90.75" thickBot="1" x14ac:dyDescent="0.3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1"/>
    </row>
    <row r="3" spans="1:6" x14ac:dyDescent="0.25">
      <c r="A3" s="7">
        <v>300374060</v>
      </c>
      <c r="B3" s="8" t="s">
        <v>7</v>
      </c>
      <c r="C3" s="9">
        <v>80</v>
      </c>
      <c r="D3" s="10">
        <v>67</v>
      </c>
      <c r="E3" s="11">
        <f>D3/C3</f>
        <v>0.83750000000000002</v>
      </c>
      <c r="F3" s="1"/>
    </row>
    <row r="4" spans="1:6" x14ac:dyDescent="0.25">
      <c r="A4" s="17">
        <v>103000000</v>
      </c>
      <c r="B4" s="12" t="s">
        <v>8</v>
      </c>
      <c r="C4" s="15">
        <v>157</v>
      </c>
      <c r="D4" s="13">
        <v>119</v>
      </c>
      <c r="E4" s="16">
        <f t="shared" ref="E4:E33" si="0">D4/C4</f>
        <v>0.7579617834394905</v>
      </c>
      <c r="F4" s="1"/>
    </row>
    <row r="5" spans="1:6" x14ac:dyDescent="0.25">
      <c r="A5" s="17">
        <v>108070502</v>
      </c>
      <c r="B5" s="12" t="s">
        <v>9</v>
      </c>
      <c r="C5" s="15">
        <v>100</v>
      </c>
      <c r="D5" s="13">
        <v>117</v>
      </c>
      <c r="E5" s="16">
        <f t="shared" si="0"/>
        <v>1.17</v>
      </c>
      <c r="F5" s="1"/>
    </row>
    <row r="6" spans="1:6" x14ac:dyDescent="0.25">
      <c r="A6" s="17">
        <v>128000000</v>
      </c>
      <c r="B6" s="12" t="s">
        <v>10</v>
      </c>
      <c r="C6" s="15">
        <v>140</v>
      </c>
      <c r="D6" s="13">
        <v>141</v>
      </c>
      <c r="E6" s="16">
        <f t="shared" si="0"/>
        <v>1.0071428571428571</v>
      </c>
      <c r="F6" s="1"/>
    </row>
    <row r="7" spans="1:6" x14ac:dyDescent="0.25">
      <c r="A7" s="17">
        <v>300512450</v>
      </c>
      <c r="B7" s="12" t="s">
        <v>11</v>
      </c>
      <c r="C7" s="15">
        <v>1055</v>
      </c>
      <c r="D7" s="13">
        <v>1166</v>
      </c>
      <c r="E7" s="16">
        <f>D7/C7</f>
        <v>1.1052132701421802</v>
      </c>
      <c r="F7" s="1"/>
    </row>
    <row r="8" spans="1:6" x14ac:dyDescent="0.25">
      <c r="A8" s="17">
        <v>300080730</v>
      </c>
      <c r="B8" s="12" t="s">
        <v>12</v>
      </c>
      <c r="C8" s="15">
        <v>52</v>
      </c>
      <c r="D8" s="13">
        <v>52</v>
      </c>
      <c r="E8" s="16">
        <f t="shared" si="0"/>
        <v>1</v>
      </c>
      <c r="F8" s="1"/>
    </row>
    <row r="9" spans="1:6" x14ac:dyDescent="0.25">
      <c r="A9" s="17">
        <v>404100852</v>
      </c>
      <c r="B9" s="14" t="s">
        <v>13</v>
      </c>
      <c r="C9" s="15">
        <v>251</v>
      </c>
      <c r="D9" s="13">
        <v>342</v>
      </c>
      <c r="E9" s="16">
        <f t="shared" si="0"/>
        <v>1.3625498007968126</v>
      </c>
      <c r="F9" s="1"/>
    </row>
    <row r="10" spans="1:6" x14ac:dyDescent="0.25">
      <c r="A10" s="17">
        <v>110000000</v>
      </c>
      <c r="B10" s="12" t="s">
        <v>14</v>
      </c>
      <c r="C10" s="15">
        <v>180</v>
      </c>
      <c r="D10" s="13">
        <v>181</v>
      </c>
      <c r="E10" s="16">
        <f t="shared" si="0"/>
        <v>1.0055555555555555</v>
      </c>
      <c r="F10" s="1"/>
    </row>
    <row r="11" spans="1:6" x14ac:dyDescent="0.25">
      <c r="A11" s="17">
        <v>116000000</v>
      </c>
      <c r="B11" s="12" t="s">
        <v>15</v>
      </c>
      <c r="C11" s="15">
        <v>200</v>
      </c>
      <c r="D11" s="13">
        <v>203</v>
      </c>
      <c r="E11" s="16">
        <f t="shared" si="0"/>
        <v>1.0149999999999999</v>
      </c>
      <c r="F11" s="1"/>
    </row>
    <row r="12" spans="1:6" x14ac:dyDescent="0.25">
      <c r="A12" s="17">
        <v>300150960</v>
      </c>
      <c r="B12" s="14" t="s">
        <v>16</v>
      </c>
      <c r="C12" s="15">
        <v>404</v>
      </c>
      <c r="D12" s="13">
        <v>410</v>
      </c>
      <c r="E12" s="16">
        <f t="shared" si="0"/>
        <v>1.0148514851485149</v>
      </c>
      <c r="F12" s="1"/>
    </row>
    <row r="13" spans="1:6" x14ac:dyDescent="0.25">
      <c r="A13" s="17">
        <v>300232310</v>
      </c>
      <c r="B13" s="12" t="s">
        <v>17</v>
      </c>
      <c r="C13" s="15">
        <v>560</v>
      </c>
      <c r="D13" s="13">
        <v>581</v>
      </c>
      <c r="E13" s="16">
        <f t="shared" si="0"/>
        <v>1.0375000000000001</v>
      </c>
      <c r="F13" s="1"/>
    </row>
    <row r="14" spans="1:6" x14ac:dyDescent="0.25">
      <c r="A14" s="17">
        <v>300513290</v>
      </c>
      <c r="B14" s="12" t="s">
        <v>18</v>
      </c>
      <c r="C14" s="15">
        <v>338</v>
      </c>
      <c r="D14" s="13">
        <v>368</v>
      </c>
      <c r="E14" s="16">
        <f t="shared" si="0"/>
        <v>1.0887573964497042</v>
      </c>
      <c r="F14" s="1"/>
    </row>
    <row r="15" spans="1:6" x14ac:dyDescent="0.25">
      <c r="A15" s="17">
        <v>308113609</v>
      </c>
      <c r="B15" s="12" t="s">
        <v>19</v>
      </c>
      <c r="C15" s="15">
        <v>223</v>
      </c>
      <c r="D15" s="13">
        <v>228</v>
      </c>
      <c r="E15" s="16">
        <f t="shared" si="0"/>
        <v>1.0224215246636772</v>
      </c>
      <c r="F15" s="1"/>
    </row>
    <row r="16" spans="1:6" x14ac:dyDescent="0.25">
      <c r="A16" s="17">
        <v>300310250</v>
      </c>
      <c r="B16" s="12" t="s">
        <v>20</v>
      </c>
      <c r="C16" s="15">
        <v>81</v>
      </c>
      <c r="D16" s="13">
        <v>42</v>
      </c>
      <c r="E16" s="16">
        <f t="shared" si="0"/>
        <v>0.51851851851851849</v>
      </c>
      <c r="F16" s="1"/>
    </row>
    <row r="17" spans="1:6" x14ac:dyDescent="0.25">
      <c r="A17" s="17">
        <v>101000000</v>
      </c>
      <c r="B17" s="12" t="s">
        <v>21</v>
      </c>
      <c r="C17" s="15">
        <v>497</v>
      </c>
      <c r="D17" s="13">
        <v>529</v>
      </c>
      <c r="E17" s="16">
        <f t="shared" si="0"/>
        <v>1.0643863179074446</v>
      </c>
      <c r="F17" s="1"/>
    </row>
    <row r="18" spans="1:6" x14ac:dyDescent="0.25">
      <c r="A18" s="17">
        <v>300463130</v>
      </c>
      <c r="B18" s="12" t="s">
        <v>22</v>
      </c>
      <c r="C18" s="15">
        <v>500</v>
      </c>
      <c r="D18" s="13">
        <v>548</v>
      </c>
      <c r="E18" s="16">
        <f t="shared" si="0"/>
        <v>1.0960000000000001</v>
      </c>
      <c r="F18" s="1"/>
    </row>
    <row r="19" spans="1:6" x14ac:dyDescent="0.25">
      <c r="A19" s="17">
        <v>113000000</v>
      </c>
      <c r="B19" s="14" t="s">
        <v>23</v>
      </c>
      <c r="C19" s="15">
        <v>740</v>
      </c>
      <c r="D19" s="13">
        <v>1011</v>
      </c>
      <c r="E19" s="16">
        <f t="shared" si="0"/>
        <v>1.3662162162162161</v>
      </c>
      <c r="F19" s="1"/>
    </row>
    <row r="20" spans="1:6" x14ac:dyDescent="0.25">
      <c r="A20" s="17">
        <v>421394952</v>
      </c>
      <c r="B20" s="14" t="s">
        <v>24</v>
      </c>
      <c r="C20" s="15">
        <v>542</v>
      </c>
      <c r="D20" s="13">
        <v>590</v>
      </c>
      <c r="E20" s="16">
        <f t="shared" si="0"/>
        <v>1.088560885608856</v>
      </c>
      <c r="F20" s="1"/>
    </row>
    <row r="21" spans="1:6" x14ac:dyDescent="0.25">
      <c r="A21" s="17">
        <v>112000000</v>
      </c>
      <c r="B21" s="12" t="s">
        <v>25</v>
      </c>
      <c r="C21" s="15">
        <v>569</v>
      </c>
      <c r="D21" s="13">
        <v>620</v>
      </c>
      <c r="E21" s="16">
        <f t="shared" si="0"/>
        <v>1.0896309314586994</v>
      </c>
      <c r="F21" s="1"/>
    </row>
    <row r="22" spans="1:6" x14ac:dyDescent="0.25">
      <c r="A22" s="17">
        <v>300024500</v>
      </c>
      <c r="B22" s="14" t="s">
        <v>26</v>
      </c>
      <c r="C22" s="15">
        <v>1400</v>
      </c>
      <c r="D22" s="13">
        <v>1544</v>
      </c>
      <c r="E22" s="16">
        <f t="shared" si="0"/>
        <v>1.1028571428571428</v>
      </c>
      <c r="F22" s="1"/>
    </row>
    <row r="23" spans="1:6" x14ac:dyDescent="0.25">
      <c r="A23" s="17">
        <v>418405452</v>
      </c>
      <c r="B23" s="14" t="s">
        <v>27</v>
      </c>
      <c r="C23" s="15">
        <v>489</v>
      </c>
      <c r="D23" s="13">
        <v>561</v>
      </c>
      <c r="E23" s="16">
        <f t="shared" si="0"/>
        <v>1.147239263803681</v>
      </c>
      <c r="F23" s="1"/>
    </row>
    <row r="24" spans="1:6" x14ac:dyDescent="0.25">
      <c r="A24" s="17">
        <v>419355704</v>
      </c>
      <c r="B24" s="12" t="s">
        <v>28</v>
      </c>
      <c r="C24" s="15">
        <v>222</v>
      </c>
      <c r="D24" s="13">
        <v>218</v>
      </c>
      <c r="E24" s="16">
        <f t="shared" si="0"/>
        <v>0.98198198198198194</v>
      </c>
      <c r="F24" s="1"/>
    </row>
    <row r="25" spans="1:6" x14ac:dyDescent="0.25">
      <c r="A25" s="17">
        <v>420486672</v>
      </c>
      <c r="B25" s="12" t="s">
        <v>29</v>
      </c>
      <c r="C25" s="15">
        <v>460</v>
      </c>
      <c r="D25" s="13">
        <v>513</v>
      </c>
      <c r="E25" s="16">
        <f t="shared" si="0"/>
        <v>1.1152173913043477</v>
      </c>
      <c r="F25" s="1"/>
    </row>
    <row r="26" spans="1:6" x14ac:dyDescent="0.25">
      <c r="A26" s="17">
        <v>105000000</v>
      </c>
      <c r="B26" s="12" t="s">
        <v>30</v>
      </c>
      <c r="C26" s="15">
        <v>484</v>
      </c>
      <c r="D26" s="13">
        <v>419</v>
      </c>
      <c r="E26" s="16">
        <f t="shared" si="0"/>
        <v>0.86570247933884292</v>
      </c>
      <c r="F26" s="1"/>
    </row>
    <row r="27" spans="1:6" x14ac:dyDescent="0.25">
      <c r="A27" s="17">
        <v>410147201</v>
      </c>
      <c r="B27" s="12" t="s">
        <v>31</v>
      </c>
      <c r="C27" s="15">
        <v>240</v>
      </c>
      <c r="D27" s="13">
        <v>247</v>
      </c>
      <c r="E27" s="16">
        <f t="shared" si="0"/>
        <v>1.0291666666666666</v>
      </c>
      <c r="F27" s="1"/>
    </row>
    <row r="28" spans="1:6" x14ac:dyDescent="0.25">
      <c r="A28" s="17">
        <v>300484470</v>
      </c>
      <c r="B28" s="12" t="s">
        <v>32</v>
      </c>
      <c r="C28" s="15">
        <v>80</v>
      </c>
      <c r="D28" s="13">
        <v>80</v>
      </c>
      <c r="E28" s="16">
        <f t="shared" si="0"/>
        <v>1</v>
      </c>
      <c r="F28" s="1"/>
    </row>
    <row r="29" spans="1:6" x14ac:dyDescent="0.25">
      <c r="A29" s="17">
        <v>414067702</v>
      </c>
      <c r="B29" s="14" t="s">
        <v>33</v>
      </c>
      <c r="C29" s="15">
        <v>745</v>
      </c>
      <c r="D29" s="13">
        <v>879</v>
      </c>
      <c r="E29" s="16">
        <f t="shared" si="0"/>
        <v>1.1798657718120806</v>
      </c>
      <c r="F29" s="1"/>
    </row>
    <row r="30" spans="1:6" x14ac:dyDescent="0.25">
      <c r="A30" s="17">
        <v>109000000</v>
      </c>
      <c r="B30" s="14" t="s">
        <v>34</v>
      </c>
      <c r="C30" s="15">
        <v>217</v>
      </c>
      <c r="D30" s="13">
        <v>206</v>
      </c>
      <c r="E30" s="16">
        <f t="shared" si="0"/>
        <v>0.94930875576036866</v>
      </c>
      <c r="F30" s="1"/>
    </row>
    <row r="31" spans="1:6" x14ac:dyDescent="0.25">
      <c r="A31" s="17">
        <v>426517601</v>
      </c>
      <c r="B31" s="12" t="s">
        <v>35</v>
      </c>
      <c r="C31" s="15">
        <v>350</v>
      </c>
      <c r="D31" s="13">
        <v>351</v>
      </c>
      <c r="E31" s="16">
        <f t="shared" si="0"/>
        <v>1.0028571428571429</v>
      </c>
      <c r="F31" s="1"/>
    </row>
    <row r="32" spans="1:6" x14ac:dyDescent="0.25">
      <c r="A32" s="17">
        <v>367205324</v>
      </c>
      <c r="B32" s="12" t="s">
        <v>36</v>
      </c>
      <c r="C32" s="15">
        <v>35</v>
      </c>
      <c r="D32" s="13">
        <v>16</v>
      </c>
      <c r="E32" s="16">
        <f t="shared" si="0"/>
        <v>0.45714285714285713</v>
      </c>
      <c r="F32" s="1"/>
    </row>
    <row r="33" spans="1:6" x14ac:dyDescent="0.25">
      <c r="A33" s="36">
        <v>111000000</v>
      </c>
      <c r="B33" s="25" t="s">
        <v>37</v>
      </c>
      <c r="C33" s="26">
        <v>1010</v>
      </c>
      <c r="D33" s="27">
        <v>1130</v>
      </c>
      <c r="E33" s="28">
        <f t="shared" si="0"/>
        <v>1.1188118811881189</v>
      </c>
      <c r="F33" s="1"/>
    </row>
    <row r="34" spans="1:6" x14ac:dyDescent="0.25">
      <c r="A34" s="29">
        <v>300093050</v>
      </c>
      <c r="B34" s="30" t="s">
        <v>38</v>
      </c>
      <c r="C34" s="26">
        <v>430</v>
      </c>
      <c r="D34" s="27">
        <v>561</v>
      </c>
      <c r="E34" s="28">
        <f>D34/C34</f>
        <v>1.3046511627906976</v>
      </c>
      <c r="F34" s="1"/>
    </row>
    <row r="35" spans="1:6" ht="15.75" thickBot="1" x14ac:dyDescent="0.3">
      <c r="A35" s="18">
        <v>300469560</v>
      </c>
      <c r="B35" s="19" t="s">
        <v>39</v>
      </c>
      <c r="C35" s="20">
        <v>180</v>
      </c>
      <c r="D35" s="21">
        <v>164</v>
      </c>
      <c r="E35" s="22">
        <f>D35/C35</f>
        <v>0.91111111111111109</v>
      </c>
      <c r="F35" s="1"/>
    </row>
    <row r="36" spans="1:6" x14ac:dyDescent="0.25">
      <c r="A36" s="23"/>
      <c r="B36" s="24"/>
      <c r="C36" s="24"/>
      <c r="D36" s="23"/>
      <c r="E36" s="23"/>
      <c r="F36" s="1"/>
    </row>
  </sheetData>
  <sheetProtection algorithmName="SHA-512" hashValue="n5+BlHmPCXUbIouRlpU5kroQ5B7VkEkDH1CoQc7tFYnfeDl7FDgbSANyASxu5zltVcOV3Ns+0SGp7nHOb7nmHg==" saltValue="5BQqIhanwN//XbFLBBsaOQ==" spinCount="100000" sheet="1" objects="1" scenarios="1" formatCells="0" formatColumns="0" formatRows="0" sort="0"/>
  <mergeCells count="2">
    <mergeCell ref="A1:B1"/>
    <mergeCell ref="C1:E1"/>
  </mergeCells>
  <conditionalFormatting sqref="B2:B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ABEDS 064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Amanda (PDE)</dc:creator>
  <cp:lastModifiedBy>Destiny Simpson</cp:lastModifiedBy>
  <dcterms:created xsi:type="dcterms:W3CDTF">2025-09-09T16:01:17Z</dcterms:created>
  <dcterms:modified xsi:type="dcterms:W3CDTF">2025-09-09T19:18:50Z</dcterms:modified>
</cp:coreProperties>
</file>