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tiny Simpson\Downloads\"/>
    </mc:Choice>
  </mc:AlternateContent>
  <bookViews>
    <workbookView xWindow="0" yWindow="0" windowWidth="28800" windowHeight="11730"/>
  </bookViews>
  <sheets>
    <sheet name="FL performance 2019_20" sheetId="1" r:id="rId1"/>
  </sheets>
  <definedNames>
    <definedName name="_xlnm.Print_Titles" localSheetId="0">'FL performance 2019_20'!$A:$B,'FL performance 2019_20'!$1:$2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7" i="1" l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U16" i="1"/>
  <c r="U15" i="1"/>
  <c r="U14" i="1"/>
  <c r="U12" i="1"/>
  <c r="U11" i="1"/>
  <c r="U10" i="1"/>
  <c r="U9" i="1"/>
  <c r="U8" i="1"/>
  <c r="U7" i="1"/>
  <c r="U5" i="1"/>
  <c r="U4" i="1"/>
  <c r="U3" i="1"/>
  <c r="R16" i="1"/>
  <c r="R15" i="1"/>
  <c r="R14" i="1"/>
  <c r="R12" i="1"/>
  <c r="R11" i="1"/>
  <c r="R10" i="1"/>
  <c r="R9" i="1"/>
  <c r="R8" i="1"/>
  <c r="R7" i="1"/>
  <c r="R5" i="1"/>
  <c r="R4" i="1"/>
  <c r="R3" i="1"/>
  <c r="O9" i="1"/>
  <c r="O4" i="1"/>
  <c r="L17" i="1"/>
  <c r="L13" i="1"/>
  <c r="L9" i="1"/>
  <c r="L7" i="1"/>
  <c r="L4" i="1"/>
  <c r="I17" i="1"/>
  <c r="I13" i="1"/>
  <c r="I9" i="1"/>
  <c r="I7" i="1"/>
  <c r="I4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<sst xmlns="http://schemas.openxmlformats.org/spreadsheetml/2006/main" count="59" uniqueCount="59">
  <si>
    <t>054-20-0001</t>
  </si>
  <si>
    <t>Allegheny IU 3</t>
  </si>
  <si>
    <t>054-20-0002</t>
  </si>
  <si>
    <t>Blueprints</t>
  </si>
  <si>
    <t>054-20-0003</t>
  </si>
  <si>
    <t>Huntingdon County Child &amp; Adult Development Corporation</t>
  </si>
  <si>
    <t>054-20-0004</t>
  </si>
  <si>
    <t>Indochinese American Council</t>
  </si>
  <si>
    <t>054-20-0005</t>
  </si>
  <si>
    <t>Jefferson-Clarion Head Start I</t>
  </si>
  <si>
    <t>054-20-0006</t>
  </si>
  <si>
    <t>Lancaster-Lebanon IU 13</t>
  </si>
  <si>
    <t>054-20-0007</t>
  </si>
  <si>
    <t>Literacy Pittsburgh</t>
  </si>
  <si>
    <t>054-20-0008</t>
  </si>
  <si>
    <t>054-20-0009</t>
  </si>
  <si>
    <t>New World Association</t>
  </si>
  <si>
    <t>054-20-0010</t>
  </si>
  <si>
    <t>Penn State/ Main</t>
  </si>
  <si>
    <t>054-20-0011</t>
  </si>
  <si>
    <t>Project of Easton Inc</t>
  </si>
  <si>
    <t>054-20-0012</t>
  </si>
  <si>
    <t>Titusville Regional Literacy Council</t>
  </si>
  <si>
    <t>054-20-0013</t>
  </si>
  <si>
    <t>United Neighborhood Centers of NE PA</t>
  </si>
  <si>
    <t>054-20-0014</t>
  </si>
  <si>
    <t>VITA Education Services</t>
  </si>
  <si>
    <t>054-20-0015</t>
  </si>
  <si>
    <t>York City SD</t>
  </si>
  <si>
    <t>Contract Number</t>
  </si>
  <si>
    <t>Agency Name</t>
  </si>
  <si>
    <t>Preschool Children Pretest (Time 1) - 80%</t>
  </si>
  <si>
    <t>Preschool Children Pretest (Time 1) - # tested</t>
  </si>
  <si>
    <t>Preschool Children Pretest (Time 1) - n</t>
  </si>
  <si>
    <t>Preschool Children Pretest &amp; Posttest (Time 1 &amp; Time 2) - 50%</t>
  </si>
  <si>
    <t>Preschool Children Pretest &amp; Posttest (Time 1 &amp; Time 2) - # tested</t>
  </si>
  <si>
    <t>Preschool Children Pretest &amp; Posttest (Time 1 &amp; Time 2) - n</t>
  </si>
  <si>
    <t>PPVT-III Sig. Learning Gains - 4+ pt gain --75%</t>
  </si>
  <si>
    <t>PPVT-III Sig. Learning Gains - 4+ pt gain --# achieved</t>
  </si>
  <si>
    <t>PPVT-III Sig. Learning Gains - 4+ pt gain --n</t>
  </si>
  <si>
    <t>PPVT-III Age-Appr. Oral Lang Skills (std score 85+ pts) - 85%</t>
  </si>
  <si>
    <t>PPVT-III Age-Appr. Oral Lang Skills (std score 85+ pts) - # achieved</t>
  </si>
  <si>
    <t>PPVT-III Age-Appr. Oral Lang Skills (std score 85+ pts) - n</t>
  </si>
  <si>
    <t>PALS Pre-K Language &amp; Literacy Development - 80% (Pass 3 plus Upper out of 6) -- 4/1-6/30</t>
  </si>
  <si>
    <t>PALS Pre-K Language &amp; Literacy Development - # achieved</t>
  </si>
  <si>
    <t>PALS Pre-K Language &amp; Literacy Development - n</t>
  </si>
  <si>
    <t>School-Age Children: Reading on Grade Level - 60%</t>
  </si>
  <si>
    <t>School-Age Children: Reading on Grade Level - # achieved</t>
  </si>
  <si>
    <t>School-Age Children: Reading on Grade Level - n</t>
  </si>
  <si>
    <t>School-Age Children: Promotion - 90%</t>
  </si>
  <si>
    <t>School-Age Children: Promotion - # achieved</t>
  </si>
  <si>
    <t>School-Age Children: Promotion - n</t>
  </si>
  <si>
    <t>% Families w/ ACIRI Pretest - 60%</t>
  </si>
  <si>
    <t>Families w/ ACIRI Pretest - # tested</t>
  </si>
  <si>
    <t>% Families w/ ACIRI Pretest &amp; Posttest - 40%</t>
  </si>
  <si>
    <t>Families w/ ACIRI Pretest &amp; Posttest - # tested</t>
  </si>
  <si>
    <t>Families w/ Children 3-5 Years - n</t>
  </si>
  <si>
    <t>Family Literacy Direct Contractors: Family Literacy Performance Standards for Enrolled Unduplicated Participants: 2019-2020</t>
  </si>
  <si>
    <t>TOTAL: Luzerne County Community Coll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</si>
</sst>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 readingOrder="1"/>
    </xf>
    <xf numFmtId="1" fontId="1" fillId="0" borderId="1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1" fontId="0" fillId="0" borderId="1" xfId="0" applyNumberFormat="1" applyBorder="1" applyAlignment="1">
      <alignment horizontal="right" vertical="top"/>
    </xf>
    <xf numFmtId="9" fontId="0" fillId="2" borderId="1" xfId="0" applyNumberFormat="1" applyFill="1" applyBorder="1" applyAlignment="1">
      <alignment horizontal="right" vertical="top"/>
    </xf>
    <xf numFmtId="1" fontId="0" fillId="2" borderId="1" xfId="0" applyNumberFormat="1" applyFill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workbookViewId="0">
      <pane xSplit="2" ySplit="2" topLeftCell="M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RowHeight="15" x14ac:dyDescent="0.25"/>
  <cols>
    <col min="1" max="1" width="13" customWidth="1"/>
    <col min="2" max="2" width="32" style="6" customWidth="1"/>
    <col min="3" max="3" width="12.28515625" style="1" customWidth="1"/>
    <col min="4" max="4" width="10.42578125" style="1" customWidth="1"/>
    <col min="5" max="5" width="11" style="1" customWidth="1"/>
    <col min="6" max="6" width="11.85546875" style="1" customWidth="1"/>
    <col min="7" max="7" width="13.140625" style="1" customWidth="1"/>
    <col min="8" max="8" width="12" style="1" customWidth="1"/>
    <col min="9" max="9" width="13.7109375" style="1" customWidth="1"/>
    <col min="10" max="10" width="12.5703125" style="1" customWidth="1"/>
    <col min="11" max="11" width="10" style="1" customWidth="1"/>
    <col min="12" max="12" width="14.5703125" style="1" customWidth="1"/>
    <col min="13" max="13" width="11.42578125" style="1" customWidth="1"/>
    <col min="14" max="14" width="13.28515625" style="1" customWidth="1"/>
    <col min="15" max="15" width="13.7109375" customWidth="1"/>
    <col min="16" max="16" width="13.85546875" style="1" customWidth="1"/>
    <col min="17" max="17" width="11.85546875" style="1" customWidth="1"/>
    <col min="18" max="18" width="12.85546875" customWidth="1"/>
    <col min="19" max="19" width="12.140625" style="1" customWidth="1"/>
    <col min="20" max="20" width="11.42578125" style="1" customWidth="1"/>
    <col min="21" max="21" width="13.7109375" style="1" customWidth="1"/>
    <col min="22" max="22" width="12.7109375" style="1" customWidth="1"/>
    <col min="23" max="23" width="11.85546875" style="1" customWidth="1"/>
    <col min="24" max="24" width="12.85546875" customWidth="1"/>
    <col min="25" max="25" width="13.140625" style="1" customWidth="1"/>
    <col min="26" max="26" width="13.7109375" style="1" customWidth="1"/>
    <col min="27" max="27" width="14.140625" style="1" customWidth="1"/>
    <col min="28" max="28" width="10.85546875" style="1" customWidth="1"/>
  </cols>
  <sheetData>
    <row r="1" spans="1:28" ht="58.5" customHeight="1" x14ac:dyDescent="0.25">
      <c r="A1" s="15" t="s">
        <v>57</v>
      </c>
      <c r="B1" s="15"/>
    </row>
    <row r="2" spans="1:28" ht="120" x14ac:dyDescent="0.25">
      <c r="A2" s="2" t="s">
        <v>29</v>
      </c>
      <c r="B2" s="3" t="s">
        <v>30</v>
      </c>
      <c r="C2" s="4" t="s">
        <v>31</v>
      </c>
      <c r="D2" s="5" t="s">
        <v>32</v>
      </c>
      <c r="E2" s="5" t="s">
        <v>33</v>
      </c>
      <c r="F2" s="4" t="s">
        <v>34</v>
      </c>
      <c r="G2" s="5" t="s">
        <v>35</v>
      </c>
      <c r="H2" s="5" t="s">
        <v>36</v>
      </c>
      <c r="I2" s="4" t="s">
        <v>37</v>
      </c>
      <c r="J2" s="5" t="s">
        <v>38</v>
      </c>
      <c r="K2" s="5" t="s">
        <v>39</v>
      </c>
      <c r="L2" s="4" t="s">
        <v>40</v>
      </c>
      <c r="M2" s="5" t="s">
        <v>41</v>
      </c>
      <c r="N2" s="5" t="s">
        <v>42</v>
      </c>
      <c r="O2" s="4" t="s">
        <v>43</v>
      </c>
      <c r="P2" s="5" t="s">
        <v>44</v>
      </c>
      <c r="Q2" s="5" t="s">
        <v>45</v>
      </c>
      <c r="R2" s="4" t="s">
        <v>46</v>
      </c>
      <c r="S2" s="5" t="s">
        <v>47</v>
      </c>
      <c r="T2" s="5" t="s">
        <v>48</v>
      </c>
      <c r="U2" s="4" t="s">
        <v>49</v>
      </c>
      <c r="V2" s="5" t="s">
        <v>50</v>
      </c>
      <c r="W2" s="5" t="s">
        <v>51</v>
      </c>
      <c r="X2" s="4" t="s">
        <v>52</v>
      </c>
      <c r="Y2" s="5" t="s">
        <v>53</v>
      </c>
      <c r="Z2" s="4" t="s">
        <v>54</v>
      </c>
      <c r="AA2" s="5" t="s">
        <v>55</v>
      </c>
      <c r="AB2" s="5" t="s">
        <v>56</v>
      </c>
    </row>
    <row r="3" spans="1:28" x14ac:dyDescent="0.25">
      <c r="A3" s="7" t="s">
        <v>0</v>
      </c>
      <c r="B3" s="8" t="s">
        <v>1</v>
      </c>
      <c r="C3" s="13">
        <f>D3/E3</f>
        <v>0.53488372093023251</v>
      </c>
      <c r="D3" s="12">
        <v>23</v>
      </c>
      <c r="E3" s="12">
        <v>43</v>
      </c>
      <c r="F3" s="13">
        <f>G3/H3</f>
        <v>0.65217391304347827</v>
      </c>
      <c r="G3" s="12">
        <v>15</v>
      </c>
      <c r="H3" s="12">
        <v>23</v>
      </c>
      <c r="I3" s="14"/>
      <c r="J3" s="12"/>
      <c r="K3" s="12">
        <v>0</v>
      </c>
      <c r="L3" s="13"/>
      <c r="M3" s="12"/>
      <c r="N3" s="12">
        <v>0</v>
      </c>
      <c r="O3" s="13"/>
      <c r="P3" s="12"/>
      <c r="Q3" s="12">
        <v>0</v>
      </c>
      <c r="R3" s="13">
        <f>S3/T3</f>
        <v>0.72727272727272729</v>
      </c>
      <c r="S3" s="12">
        <v>8</v>
      </c>
      <c r="T3" s="12">
        <v>11</v>
      </c>
      <c r="U3" s="13">
        <f>V3/W3</f>
        <v>0.76470588235294112</v>
      </c>
      <c r="V3" s="12">
        <v>13</v>
      </c>
      <c r="W3" s="12">
        <v>17</v>
      </c>
      <c r="X3" s="13">
        <f>Y3/AB3</f>
        <v>1</v>
      </c>
      <c r="Y3" s="12">
        <v>16</v>
      </c>
      <c r="Z3" s="13">
        <f>AA3/AB3</f>
        <v>0.5625</v>
      </c>
      <c r="AA3" s="12">
        <v>9</v>
      </c>
      <c r="AB3" s="12">
        <v>16</v>
      </c>
    </row>
    <row r="4" spans="1:28" x14ac:dyDescent="0.25">
      <c r="A4" s="7" t="s">
        <v>2</v>
      </c>
      <c r="B4" s="8" t="s">
        <v>3</v>
      </c>
      <c r="C4" s="13">
        <f t="shared" ref="C4:C17" si="0">D4/E4</f>
        <v>0.95238095238095233</v>
      </c>
      <c r="D4" s="12">
        <v>20</v>
      </c>
      <c r="E4" s="12">
        <v>21</v>
      </c>
      <c r="F4" s="13">
        <f t="shared" ref="F4:F17" si="1">G4/H4</f>
        <v>0.7</v>
      </c>
      <c r="G4" s="12">
        <v>14</v>
      </c>
      <c r="H4" s="12">
        <v>20</v>
      </c>
      <c r="I4" s="13">
        <f>J4/K4</f>
        <v>0</v>
      </c>
      <c r="J4" s="12">
        <v>0</v>
      </c>
      <c r="K4" s="12">
        <v>1</v>
      </c>
      <c r="L4" s="13">
        <f t="shared" ref="L4:L17" si="2">M4/N4</f>
        <v>0</v>
      </c>
      <c r="M4" s="12">
        <v>0</v>
      </c>
      <c r="N4" s="12">
        <v>1</v>
      </c>
      <c r="O4" s="13">
        <f t="shared" ref="O4:O9" si="3">P4/Q4</f>
        <v>0</v>
      </c>
      <c r="P4" s="12">
        <v>0</v>
      </c>
      <c r="Q4" s="12">
        <v>1</v>
      </c>
      <c r="R4" s="13">
        <f t="shared" ref="R4:R16" si="4">S4/T4</f>
        <v>0.75</v>
      </c>
      <c r="S4" s="12">
        <v>6</v>
      </c>
      <c r="T4" s="12">
        <v>8</v>
      </c>
      <c r="U4" s="13">
        <f t="shared" ref="U4:U16" si="5">V4/W4</f>
        <v>1</v>
      </c>
      <c r="V4" s="12">
        <v>8</v>
      </c>
      <c r="W4" s="12">
        <v>8</v>
      </c>
      <c r="X4" s="13">
        <f t="shared" ref="X4:X17" si="6">Y4/AB4</f>
        <v>0.75</v>
      </c>
      <c r="Y4" s="12">
        <v>6</v>
      </c>
      <c r="Z4" s="13">
        <f t="shared" ref="Z4:Z17" si="7">AA4/AB4</f>
        <v>0.625</v>
      </c>
      <c r="AA4" s="12">
        <v>5</v>
      </c>
      <c r="AB4" s="12">
        <v>8</v>
      </c>
    </row>
    <row r="5" spans="1:28" ht="30" x14ac:dyDescent="0.25">
      <c r="A5" s="7" t="s">
        <v>4</v>
      </c>
      <c r="B5" s="8" t="s">
        <v>5</v>
      </c>
      <c r="C5" s="13">
        <f t="shared" si="0"/>
        <v>0.55555555555555558</v>
      </c>
      <c r="D5" s="12">
        <v>10</v>
      </c>
      <c r="E5" s="12">
        <v>18</v>
      </c>
      <c r="F5" s="13">
        <f t="shared" si="1"/>
        <v>0.3</v>
      </c>
      <c r="G5" s="12">
        <v>3</v>
      </c>
      <c r="H5" s="12">
        <v>10</v>
      </c>
      <c r="I5" s="13"/>
      <c r="J5" s="12"/>
      <c r="K5" s="12">
        <v>0</v>
      </c>
      <c r="L5" s="13"/>
      <c r="M5" s="12"/>
      <c r="N5" s="12">
        <v>0</v>
      </c>
      <c r="O5" s="13"/>
      <c r="P5" s="12"/>
      <c r="Q5" s="12">
        <v>0</v>
      </c>
      <c r="R5" s="13">
        <f t="shared" si="4"/>
        <v>1</v>
      </c>
      <c r="S5" s="12">
        <v>1</v>
      </c>
      <c r="T5" s="12">
        <v>1</v>
      </c>
      <c r="U5" s="13">
        <f t="shared" si="5"/>
        <v>1</v>
      </c>
      <c r="V5" s="12">
        <v>1</v>
      </c>
      <c r="W5" s="12">
        <v>1</v>
      </c>
      <c r="X5" s="13">
        <f t="shared" si="6"/>
        <v>0.66666666666666663</v>
      </c>
      <c r="Y5" s="12">
        <v>6</v>
      </c>
      <c r="Z5" s="13">
        <f t="shared" si="7"/>
        <v>0</v>
      </c>
      <c r="AA5" s="12">
        <v>0</v>
      </c>
      <c r="AB5" s="12">
        <v>9</v>
      </c>
    </row>
    <row r="6" spans="1:28" x14ac:dyDescent="0.25">
      <c r="A6" s="7" t="s">
        <v>6</v>
      </c>
      <c r="B6" s="8" t="s">
        <v>7</v>
      </c>
      <c r="C6" s="13">
        <f t="shared" si="0"/>
        <v>1</v>
      </c>
      <c r="D6" s="12">
        <v>42</v>
      </c>
      <c r="E6" s="12">
        <v>42</v>
      </c>
      <c r="F6" s="13">
        <f t="shared" si="1"/>
        <v>0</v>
      </c>
      <c r="G6" s="12">
        <v>0</v>
      </c>
      <c r="H6" s="12">
        <v>42</v>
      </c>
      <c r="I6" s="13"/>
      <c r="J6" s="12"/>
      <c r="K6" s="12">
        <v>0</v>
      </c>
      <c r="L6" s="13"/>
      <c r="M6" s="12"/>
      <c r="N6" s="12">
        <v>0</v>
      </c>
      <c r="O6" s="13"/>
      <c r="P6" s="12"/>
      <c r="Q6" s="12">
        <v>0</v>
      </c>
      <c r="R6" s="13"/>
      <c r="S6" s="12"/>
      <c r="T6" s="12">
        <v>0</v>
      </c>
      <c r="U6" s="13"/>
      <c r="V6" s="12"/>
      <c r="W6" s="12">
        <v>0</v>
      </c>
      <c r="X6" s="13">
        <f t="shared" si="6"/>
        <v>1</v>
      </c>
      <c r="Y6" s="12">
        <v>42</v>
      </c>
      <c r="Z6" s="13">
        <f t="shared" si="7"/>
        <v>0</v>
      </c>
      <c r="AA6" s="12">
        <v>0</v>
      </c>
      <c r="AB6" s="12">
        <v>42</v>
      </c>
    </row>
    <row r="7" spans="1:28" x14ac:dyDescent="0.25">
      <c r="A7" s="7" t="s">
        <v>8</v>
      </c>
      <c r="B7" s="8" t="s">
        <v>9</v>
      </c>
      <c r="C7" s="13">
        <f t="shared" si="0"/>
        <v>0.76190476190476186</v>
      </c>
      <c r="D7" s="12">
        <v>16</v>
      </c>
      <c r="E7" s="12">
        <v>21</v>
      </c>
      <c r="F7" s="13">
        <f t="shared" si="1"/>
        <v>0.6875</v>
      </c>
      <c r="G7" s="12">
        <v>11</v>
      </c>
      <c r="H7" s="12">
        <v>16</v>
      </c>
      <c r="I7" s="13">
        <f t="shared" ref="I7:I17" si="8">J7/K7</f>
        <v>1</v>
      </c>
      <c r="J7" s="12">
        <v>3</v>
      </c>
      <c r="K7" s="12">
        <v>3</v>
      </c>
      <c r="L7" s="13">
        <f t="shared" si="2"/>
        <v>1</v>
      </c>
      <c r="M7" s="12">
        <v>3</v>
      </c>
      <c r="N7" s="12">
        <v>3</v>
      </c>
      <c r="O7" s="13"/>
      <c r="P7" s="12"/>
      <c r="Q7" s="12">
        <v>0</v>
      </c>
      <c r="R7" s="13">
        <f t="shared" si="4"/>
        <v>0.5</v>
      </c>
      <c r="S7" s="12">
        <v>5</v>
      </c>
      <c r="T7" s="12">
        <v>10</v>
      </c>
      <c r="U7" s="13">
        <f t="shared" si="5"/>
        <v>0.81818181818181823</v>
      </c>
      <c r="V7" s="12">
        <v>9</v>
      </c>
      <c r="W7" s="12">
        <v>11</v>
      </c>
      <c r="X7" s="13">
        <f t="shared" si="6"/>
        <v>1</v>
      </c>
      <c r="Y7" s="12">
        <v>12</v>
      </c>
      <c r="Z7" s="13">
        <f t="shared" si="7"/>
        <v>0.66666666666666663</v>
      </c>
      <c r="AA7" s="12">
        <v>8</v>
      </c>
      <c r="AB7" s="12">
        <v>12</v>
      </c>
    </row>
    <row r="8" spans="1:28" x14ac:dyDescent="0.25">
      <c r="A8" s="7" t="s">
        <v>10</v>
      </c>
      <c r="B8" s="8" t="s">
        <v>11</v>
      </c>
      <c r="C8" s="13">
        <f t="shared" si="0"/>
        <v>0.70588235294117652</v>
      </c>
      <c r="D8" s="12">
        <v>12</v>
      </c>
      <c r="E8" s="12">
        <v>17</v>
      </c>
      <c r="F8" s="13">
        <f t="shared" si="1"/>
        <v>0.91666666666666663</v>
      </c>
      <c r="G8" s="12">
        <v>11</v>
      </c>
      <c r="H8" s="12">
        <v>12</v>
      </c>
      <c r="I8" s="13"/>
      <c r="J8" s="12"/>
      <c r="K8" s="12">
        <v>0</v>
      </c>
      <c r="L8" s="13"/>
      <c r="M8" s="12"/>
      <c r="N8" s="12">
        <v>0</v>
      </c>
      <c r="O8" s="13"/>
      <c r="P8" s="12"/>
      <c r="Q8" s="12">
        <v>0</v>
      </c>
      <c r="R8" s="13">
        <f t="shared" si="4"/>
        <v>0.25</v>
      </c>
      <c r="S8" s="12">
        <v>2</v>
      </c>
      <c r="T8" s="12">
        <v>8</v>
      </c>
      <c r="U8" s="13">
        <f t="shared" si="5"/>
        <v>1</v>
      </c>
      <c r="V8" s="12">
        <v>9</v>
      </c>
      <c r="W8" s="12">
        <v>9</v>
      </c>
      <c r="X8" s="13">
        <f t="shared" si="6"/>
        <v>0.22222222222222221</v>
      </c>
      <c r="Y8" s="12">
        <v>2</v>
      </c>
      <c r="Z8" s="13">
        <f t="shared" si="7"/>
        <v>0</v>
      </c>
      <c r="AA8" s="12">
        <v>0</v>
      </c>
      <c r="AB8" s="12">
        <v>9</v>
      </c>
    </row>
    <row r="9" spans="1:28" x14ac:dyDescent="0.25">
      <c r="A9" s="7" t="s">
        <v>12</v>
      </c>
      <c r="B9" s="8" t="s">
        <v>13</v>
      </c>
      <c r="C9" s="13">
        <f t="shared" si="0"/>
        <v>0.97058823529411764</v>
      </c>
      <c r="D9" s="12">
        <v>33</v>
      </c>
      <c r="E9" s="12">
        <v>34</v>
      </c>
      <c r="F9" s="13">
        <f t="shared" si="1"/>
        <v>0.87878787878787878</v>
      </c>
      <c r="G9" s="12">
        <v>29</v>
      </c>
      <c r="H9" s="12">
        <v>33</v>
      </c>
      <c r="I9" s="13">
        <f t="shared" si="8"/>
        <v>0.875</v>
      </c>
      <c r="J9" s="12">
        <v>7</v>
      </c>
      <c r="K9" s="12">
        <v>8</v>
      </c>
      <c r="L9" s="13">
        <f t="shared" si="2"/>
        <v>0.375</v>
      </c>
      <c r="M9" s="12">
        <v>3</v>
      </c>
      <c r="N9" s="12">
        <v>8</v>
      </c>
      <c r="O9" s="13">
        <f t="shared" si="3"/>
        <v>0</v>
      </c>
      <c r="P9" s="12">
        <v>0</v>
      </c>
      <c r="Q9" s="12">
        <v>3</v>
      </c>
      <c r="R9" s="13">
        <f t="shared" si="4"/>
        <v>0.88888888888888884</v>
      </c>
      <c r="S9" s="12">
        <v>8</v>
      </c>
      <c r="T9" s="12">
        <v>9</v>
      </c>
      <c r="U9" s="13">
        <f t="shared" si="5"/>
        <v>1</v>
      </c>
      <c r="V9" s="12">
        <v>9</v>
      </c>
      <c r="W9" s="12">
        <v>9</v>
      </c>
      <c r="X9" s="13">
        <f t="shared" si="6"/>
        <v>1</v>
      </c>
      <c r="Y9" s="12">
        <v>14</v>
      </c>
      <c r="Z9" s="13">
        <f t="shared" si="7"/>
        <v>0.7142857142857143</v>
      </c>
      <c r="AA9" s="12">
        <v>10</v>
      </c>
      <c r="AB9" s="12">
        <v>14</v>
      </c>
    </row>
    <row r="10" spans="1:28" ht="30" x14ac:dyDescent="0.25">
      <c r="A10" s="7" t="s">
        <v>14</v>
      </c>
      <c r="B10" s="8" t="s">
        <v>58</v>
      </c>
      <c r="C10" s="13">
        <f t="shared" si="0"/>
        <v>0.63265306122448983</v>
      </c>
      <c r="D10" s="12">
        <v>31</v>
      </c>
      <c r="E10" s="12">
        <v>49</v>
      </c>
      <c r="F10" s="13">
        <f t="shared" si="1"/>
        <v>0</v>
      </c>
      <c r="G10" s="12">
        <v>0</v>
      </c>
      <c r="H10" s="12">
        <v>31</v>
      </c>
      <c r="I10" s="13"/>
      <c r="J10" s="12"/>
      <c r="K10" s="12">
        <v>0</v>
      </c>
      <c r="L10" s="13"/>
      <c r="M10" s="12"/>
      <c r="N10" s="12">
        <v>0</v>
      </c>
      <c r="O10" s="13"/>
      <c r="P10" s="12"/>
      <c r="Q10" s="12">
        <v>0</v>
      </c>
      <c r="R10" s="13">
        <f t="shared" si="4"/>
        <v>0.66666666666666663</v>
      </c>
      <c r="S10" s="12">
        <v>10</v>
      </c>
      <c r="T10" s="12">
        <v>15</v>
      </c>
      <c r="U10" s="13">
        <f t="shared" si="5"/>
        <v>0.93333333333333335</v>
      </c>
      <c r="V10" s="12">
        <v>14</v>
      </c>
      <c r="W10" s="12">
        <v>15</v>
      </c>
      <c r="X10" s="13">
        <f t="shared" si="6"/>
        <v>0.44736842105263158</v>
      </c>
      <c r="Y10" s="12">
        <v>17</v>
      </c>
      <c r="Z10" s="13">
        <f t="shared" si="7"/>
        <v>0.10526315789473684</v>
      </c>
      <c r="AA10" s="12">
        <v>4</v>
      </c>
      <c r="AB10" s="12">
        <v>38</v>
      </c>
    </row>
    <row r="11" spans="1:28" x14ac:dyDescent="0.25">
      <c r="A11" s="7" t="s">
        <v>15</v>
      </c>
      <c r="B11" s="8" t="s">
        <v>16</v>
      </c>
      <c r="C11" s="13">
        <f t="shared" si="0"/>
        <v>1</v>
      </c>
      <c r="D11" s="12">
        <v>3</v>
      </c>
      <c r="E11" s="12">
        <v>3</v>
      </c>
      <c r="F11" s="13">
        <f t="shared" si="1"/>
        <v>0.33333333333333331</v>
      </c>
      <c r="G11" s="12">
        <v>1</v>
      </c>
      <c r="H11" s="12">
        <v>3</v>
      </c>
      <c r="I11" s="13"/>
      <c r="J11" s="12"/>
      <c r="K11" s="12">
        <v>0</v>
      </c>
      <c r="L11" s="13"/>
      <c r="M11" s="12"/>
      <c r="N11" s="12">
        <v>0</v>
      </c>
      <c r="O11" s="13"/>
      <c r="P11" s="12"/>
      <c r="Q11" s="12">
        <v>0</v>
      </c>
      <c r="R11" s="13">
        <f t="shared" si="4"/>
        <v>0.8571428571428571</v>
      </c>
      <c r="S11" s="12">
        <v>12</v>
      </c>
      <c r="T11" s="12">
        <v>14</v>
      </c>
      <c r="U11" s="13">
        <f t="shared" si="5"/>
        <v>1</v>
      </c>
      <c r="V11" s="12">
        <v>14</v>
      </c>
      <c r="W11" s="12">
        <v>14</v>
      </c>
      <c r="X11" s="13">
        <f t="shared" si="6"/>
        <v>1</v>
      </c>
      <c r="Y11" s="12">
        <v>3</v>
      </c>
      <c r="Z11" s="13">
        <f t="shared" si="7"/>
        <v>0.33333333333333331</v>
      </c>
      <c r="AA11" s="12">
        <v>1</v>
      </c>
      <c r="AB11" s="12">
        <v>3</v>
      </c>
    </row>
    <row r="12" spans="1:28" x14ac:dyDescent="0.25">
      <c r="A12" s="7" t="s">
        <v>17</v>
      </c>
      <c r="B12" s="8" t="s">
        <v>18</v>
      </c>
      <c r="C12" s="13">
        <f t="shared" si="0"/>
        <v>0.5</v>
      </c>
      <c r="D12" s="12">
        <v>7</v>
      </c>
      <c r="E12" s="12">
        <v>14</v>
      </c>
      <c r="F12" s="13">
        <f t="shared" si="1"/>
        <v>0</v>
      </c>
      <c r="G12" s="12">
        <v>0</v>
      </c>
      <c r="H12" s="12">
        <v>7</v>
      </c>
      <c r="I12" s="13"/>
      <c r="J12" s="12"/>
      <c r="K12" s="12">
        <v>0</v>
      </c>
      <c r="L12" s="13"/>
      <c r="M12" s="12"/>
      <c r="N12" s="12">
        <v>0</v>
      </c>
      <c r="O12" s="13"/>
      <c r="P12" s="12"/>
      <c r="Q12" s="12">
        <v>0</v>
      </c>
      <c r="R12" s="13">
        <f t="shared" si="4"/>
        <v>0.2</v>
      </c>
      <c r="S12" s="12">
        <v>1</v>
      </c>
      <c r="T12" s="12">
        <v>5</v>
      </c>
      <c r="U12" s="13">
        <f t="shared" si="5"/>
        <v>1</v>
      </c>
      <c r="V12" s="12">
        <v>5</v>
      </c>
      <c r="W12" s="12">
        <v>5</v>
      </c>
      <c r="X12" s="13">
        <f t="shared" si="6"/>
        <v>1</v>
      </c>
      <c r="Y12" s="12">
        <v>6</v>
      </c>
      <c r="Z12" s="13">
        <f t="shared" si="7"/>
        <v>0.16666666666666666</v>
      </c>
      <c r="AA12" s="12">
        <v>1</v>
      </c>
      <c r="AB12" s="12">
        <v>6</v>
      </c>
    </row>
    <row r="13" spans="1:28" x14ac:dyDescent="0.25">
      <c r="A13" s="7" t="s">
        <v>19</v>
      </c>
      <c r="B13" s="8" t="s">
        <v>20</v>
      </c>
      <c r="C13" s="13">
        <f t="shared" si="0"/>
        <v>0.51851851851851849</v>
      </c>
      <c r="D13" s="12">
        <v>14</v>
      </c>
      <c r="E13" s="12">
        <v>27</v>
      </c>
      <c r="F13" s="13">
        <f t="shared" si="1"/>
        <v>0.5714285714285714</v>
      </c>
      <c r="G13" s="12">
        <v>8</v>
      </c>
      <c r="H13" s="12">
        <v>14</v>
      </c>
      <c r="I13" s="13">
        <f t="shared" si="8"/>
        <v>0</v>
      </c>
      <c r="J13" s="12">
        <v>0</v>
      </c>
      <c r="K13" s="12">
        <v>4</v>
      </c>
      <c r="L13" s="13">
        <f t="shared" si="2"/>
        <v>1</v>
      </c>
      <c r="M13" s="12">
        <v>4</v>
      </c>
      <c r="N13" s="12">
        <v>4</v>
      </c>
      <c r="O13" s="13"/>
      <c r="P13" s="12"/>
      <c r="Q13" s="12">
        <v>0</v>
      </c>
      <c r="R13" s="13"/>
      <c r="S13" s="12"/>
      <c r="T13" s="12">
        <v>0</v>
      </c>
      <c r="U13" s="13"/>
      <c r="V13" s="12"/>
      <c r="W13" s="12">
        <v>0</v>
      </c>
      <c r="X13" s="13">
        <f t="shared" si="6"/>
        <v>1</v>
      </c>
      <c r="Y13" s="12">
        <v>10</v>
      </c>
      <c r="Z13" s="13">
        <f t="shared" si="7"/>
        <v>0.8</v>
      </c>
      <c r="AA13" s="12">
        <v>8</v>
      </c>
      <c r="AB13" s="12">
        <v>10</v>
      </c>
    </row>
    <row r="14" spans="1:28" ht="30" x14ac:dyDescent="0.25">
      <c r="A14" s="7" t="s">
        <v>21</v>
      </c>
      <c r="B14" s="8" t="s">
        <v>22</v>
      </c>
      <c r="C14" s="13">
        <f t="shared" si="0"/>
        <v>0.5</v>
      </c>
      <c r="D14" s="12">
        <v>8</v>
      </c>
      <c r="E14" s="12">
        <v>16</v>
      </c>
      <c r="F14" s="13">
        <f t="shared" si="1"/>
        <v>0.5</v>
      </c>
      <c r="G14" s="12">
        <v>4</v>
      </c>
      <c r="H14" s="12">
        <v>8</v>
      </c>
      <c r="I14" s="13"/>
      <c r="J14" s="12"/>
      <c r="K14" s="12">
        <v>0</v>
      </c>
      <c r="L14" s="13"/>
      <c r="M14" s="12"/>
      <c r="N14" s="12">
        <v>0</v>
      </c>
      <c r="O14" s="13"/>
      <c r="P14" s="12"/>
      <c r="Q14" s="12">
        <v>0</v>
      </c>
      <c r="R14" s="13">
        <f t="shared" si="4"/>
        <v>0</v>
      </c>
      <c r="S14" s="12">
        <v>0</v>
      </c>
      <c r="T14" s="12">
        <v>1</v>
      </c>
      <c r="U14" s="13">
        <f t="shared" si="5"/>
        <v>1</v>
      </c>
      <c r="V14" s="12">
        <v>1</v>
      </c>
      <c r="W14" s="12">
        <v>1</v>
      </c>
      <c r="X14" s="13">
        <f t="shared" si="6"/>
        <v>0.5</v>
      </c>
      <c r="Y14" s="12">
        <v>3</v>
      </c>
      <c r="Z14" s="13">
        <f t="shared" si="7"/>
        <v>0</v>
      </c>
      <c r="AA14" s="12">
        <v>0</v>
      </c>
      <c r="AB14" s="12">
        <v>6</v>
      </c>
    </row>
    <row r="15" spans="1:28" ht="30" x14ac:dyDescent="0.25">
      <c r="A15" s="7" t="s">
        <v>23</v>
      </c>
      <c r="B15" s="8" t="s">
        <v>24</v>
      </c>
      <c r="C15" s="13">
        <f t="shared" si="0"/>
        <v>0.2857142857142857</v>
      </c>
      <c r="D15" s="12">
        <v>8</v>
      </c>
      <c r="E15" s="12">
        <v>28</v>
      </c>
      <c r="F15" s="13">
        <f t="shared" si="1"/>
        <v>0</v>
      </c>
      <c r="G15" s="12">
        <v>0</v>
      </c>
      <c r="H15" s="12">
        <v>8</v>
      </c>
      <c r="I15" s="13"/>
      <c r="J15" s="12"/>
      <c r="K15" s="12">
        <v>0</v>
      </c>
      <c r="L15" s="13"/>
      <c r="M15" s="12"/>
      <c r="N15" s="12">
        <v>0</v>
      </c>
      <c r="O15" s="13"/>
      <c r="P15" s="12"/>
      <c r="Q15" s="12">
        <v>0</v>
      </c>
      <c r="R15" s="13">
        <f t="shared" si="4"/>
        <v>1</v>
      </c>
      <c r="S15" s="12">
        <v>2</v>
      </c>
      <c r="T15" s="12">
        <v>2</v>
      </c>
      <c r="U15" s="13">
        <f t="shared" si="5"/>
        <v>1</v>
      </c>
      <c r="V15" s="12">
        <v>2</v>
      </c>
      <c r="W15" s="12">
        <v>2</v>
      </c>
      <c r="X15" s="13">
        <f t="shared" si="6"/>
        <v>0.23529411764705882</v>
      </c>
      <c r="Y15" s="12">
        <v>4</v>
      </c>
      <c r="Z15" s="13">
        <f t="shared" si="7"/>
        <v>0</v>
      </c>
      <c r="AA15" s="12">
        <v>0</v>
      </c>
      <c r="AB15" s="12">
        <v>17</v>
      </c>
    </row>
    <row r="16" spans="1:28" x14ac:dyDescent="0.25">
      <c r="A16" s="7" t="s">
        <v>25</v>
      </c>
      <c r="B16" s="8" t="s">
        <v>26</v>
      </c>
      <c r="C16" s="13">
        <f t="shared" si="0"/>
        <v>1</v>
      </c>
      <c r="D16" s="12">
        <v>21</v>
      </c>
      <c r="E16" s="12">
        <v>21</v>
      </c>
      <c r="F16" s="13">
        <f t="shared" si="1"/>
        <v>0</v>
      </c>
      <c r="G16" s="12">
        <v>0</v>
      </c>
      <c r="H16" s="12">
        <v>21</v>
      </c>
      <c r="I16" s="13"/>
      <c r="J16" s="12"/>
      <c r="K16" s="12">
        <v>0</v>
      </c>
      <c r="L16" s="13"/>
      <c r="M16" s="12"/>
      <c r="N16" s="12">
        <v>0</v>
      </c>
      <c r="O16" s="13"/>
      <c r="P16" s="12"/>
      <c r="Q16" s="12">
        <v>0</v>
      </c>
      <c r="R16" s="13">
        <f t="shared" si="4"/>
        <v>0.57894736842105265</v>
      </c>
      <c r="S16" s="12">
        <v>11</v>
      </c>
      <c r="T16" s="12">
        <v>19</v>
      </c>
      <c r="U16" s="13">
        <f t="shared" si="5"/>
        <v>1</v>
      </c>
      <c r="V16" s="12">
        <v>20</v>
      </c>
      <c r="W16" s="12">
        <v>20</v>
      </c>
      <c r="X16" s="13">
        <f t="shared" si="6"/>
        <v>1</v>
      </c>
      <c r="Y16" s="12">
        <v>5</v>
      </c>
      <c r="Z16" s="13">
        <f t="shared" si="7"/>
        <v>0.2</v>
      </c>
      <c r="AA16" s="12">
        <v>1</v>
      </c>
      <c r="AB16" s="12">
        <v>5</v>
      </c>
    </row>
    <row r="17" spans="1:28" x14ac:dyDescent="0.25">
      <c r="A17" s="7" t="s">
        <v>27</v>
      </c>
      <c r="B17" s="8" t="s">
        <v>28</v>
      </c>
      <c r="C17" s="13">
        <f t="shared" si="0"/>
        <v>0.66666666666666663</v>
      </c>
      <c r="D17" s="12">
        <v>22</v>
      </c>
      <c r="E17" s="12">
        <v>33</v>
      </c>
      <c r="F17" s="13">
        <f t="shared" si="1"/>
        <v>0</v>
      </c>
      <c r="G17" s="12">
        <v>0</v>
      </c>
      <c r="H17" s="12">
        <v>22</v>
      </c>
      <c r="I17" s="13">
        <f t="shared" si="8"/>
        <v>0.5</v>
      </c>
      <c r="J17" s="12">
        <v>1</v>
      </c>
      <c r="K17" s="12">
        <v>2</v>
      </c>
      <c r="L17" s="13">
        <f t="shared" si="2"/>
        <v>0.5</v>
      </c>
      <c r="M17" s="12">
        <v>1</v>
      </c>
      <c r="N17" s="12">
        <v>2</v>
      </c>
      <c r="O17" s="13"/>
      <c r="P17" s="12"/>
      <c r="Q17" s="12">
        <v>0</v>
      </c>
      <c r="R17" s="13"/>
      <c r="S17" s="12"/>
      <c r="T17" s="12">
        <v>0</v>
      </c>
      <c r="U17" s="13"/>
      <c r="V17" s="12"/>
      <c r="W17" s="12">
        <v>0</v>
      </c>
      <c r="X17" s="13">
        <f t="shared" si="6"/>
        <v>0.63157894736842102</v>
      </c>
      <c r="Y17" s="12">
        <v>12</v>
      </c>
      <c r="Z17" s="13">
        <f t="shared" si="7"/>
        <v>0</v>
      </c>
      <c r="AA17" s="12">
        <v>0</v>
      </c>
      <c r="AB17" s="12">
        <v>19</v>
      </c>
    </row>
    <row r="18" spans="1:28" x14ac:dyDescent="0.25">
      <c r="A18" s="9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9"/>
      <c r="P18" s="11"/>
      <c r="Q18" s="11"/>
      <c r="R18" s="9"/>
      <c r="S18" s="11"/>
      <c r="T18" s="11"/>
      <c r="U18" s="11"/>
      <c r="V18" s="11"/>
      <c r="W18" s="11"/>
      <c r="X18" s="9"/>
      <c r="Y18" s="11"/>
      <c r="Z18" s="11"/>
      <c r="AA18" s="11"/>
      <c r="AB18" s="11"/>
    </row>
  </sheetData>
  <sheetProtection algorithmName="SHA-512" hashValue="pZoN3FMh0AXQcYsywmKoLdjnNz5yCzyFUMmN3JueC2mPM/zgdCBrpPvQFphJUfKfyHXAS09eOixOPTU/P9kzzw==" saltValue="syZ68MKV/P6SHa5SqfyEgQ==" spinCount="100000" sheet="1" objects="1" scenarios="1" formatCells="0" formatColumns="0" formatRows="0" sort="0"/>
  <mergeCells count="1">
    <mergeCell ref="A1:B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 performance 2019_20</vt:lpstr>
      <vt:lpstr>'FL performance 2019_20'!Print_Titles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Destiny Simpson</cp:lastModifiedBy>
  <dcterms:created xsi:type="dcterms:W3CDTF">2011-08-01T14:22:18Z</dcterms:created>
  <dcterms:modified xsi:type="dcterms:W3CDTF">2021-03-04T16:35:41Z</dcterms:modified>
</cp:coreProperties>
</file>