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7F1AD5F3-60A2-4090-A794-C6F53C4AAF2D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FL 054 Enrollment 22_23" sheetId="1" r:id="rId1"/>
  </sheets>
  <definedNames>
    <definedName name="_xlnm.Print_Titles" localSheetId="0">'FL 054 Enrollment 22_23'!$A:$B,'FL 054 Enrollment 22_23'!$1:$2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  <c r="M8" i="1"/>
  <c r="M16" i="1"/>
  <c r="M15" i="1"/>
  <c r="M14" i="1"/>
  <c r="M13" i="1"/>
  <c r="M12" i="1"/>
  <c r="M11" i="1"/>
  <c r="M10" i="1"/>
  <c r="M9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<sst xmlns="http://schemas.openxmlformats.org/spreadsheetml/2006/main" count="42" uniqueCount="42">
  <si>
    <t>054-23-0001</t>
  </si>
  <si>
    <t>Allegheny IU 3</t>
  </si>
  <si>
    <t>054-23-0002</t>
  </si>
  <si>
    <t>054-23-0003</t>
  </si>
  <si>
    <t>Huntingdon County Child &amp; Adult Development Corporation</t>
  </si>
  <si>
    <t>054-23-0004</t>
  </si>
  <si>
    <t>Lancaster-Lebanon IU 13</t>
  </si>
  <si>
    <t>054-23-0005</t>
  </si>
  <si>
    <t>Literacy Pittsburgh</t>
  </si>
  <si>
    <t>054-23-0006</t>
  </si>
  <si>
    <t>054-23-0007</t>
  </si>
  <si>
    <t>New World Association</t>
  </si>
  <si>
    <t>054-23-0008</t>
  </si>
  <si>
    <t>Penn State/ Main</t>
  </si>
  <si>
    <t>054-23-0009</t>
  </si>
  <si>
    <t>Project of Easton Inc</t>
  </si>
  <si>
    <t>054-23-0010</t>
  </si>
  <si>
    <t>Titusville Regional Literacy Council</t>
  </si>
  <si>
    <t>054-23-0011</t>
  </si>
  <si>
    <t>Tuscarora IU 11</t>
  </si>
  <si>
    <t>054-23-0012</t>
  </si>
  <si>
    <t>United Neighborhood Centers of NE PA</t>
  </si>
  <si>
    <t>054-23-0013</t>
  </si>
  <si>
    <t>VITA Education Services</t>
  </si>
  <si>
    <t>054-23-0014</t>
  </si>
  <si>
    <t>York City SD</t>
  </si>
  <si>
    <t>Contract</t>
  </si>
  <si>
    <t>Agency Name</t>
  </si>
  <si>
    <t>Enrollm't Families (Standard=100%)</t>
  </si>
  <si>
    <t>Enrollm't Adults</t>
  </si>
  <si>
    <t>Enrollm't Children</t>
  </si>
  <si>
    <t># Contracted Families</t>
  </si>
  <si>
    <t># Contracted Adults</t>
  </si>
  <si>
    <t># Contracted Children</t>
  </si>
  <si>
    <t># Enrolled Families</t>
  </si>
  <si>
    <t># Enrolled Adults</t>
  </si>
  <si>
    <t># Enrolled Children</t>
  </si>
  <si>
    <t>Total # of 054 Hrs Among Enrolled Adults</t>
  </si>
  <si>
    <t>Average # of 054 Hours Among Enrolled Adults</t>
  </si>
  <si>
    <t>Draft Family Literacy Enrollment: 2022-2023</t>
  </si>
  <si>
    <t>TOTAL: Luzerne County Community Coll</t>
  </si>
  <si>
    <t>Beyond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</si>
</sst>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 readingOrder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9" fontId="0" fillId="2" borderId="1" xfId="0" applyNumberFormat="1" applyFill="1" applyBorder="1"/>
    <xf numFmtId="0" fontId="3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1"/>
    </sheetView>
  </sheetViews>
  <sheetFormatPr defaultRowHeight="15" x14ac:dyDescent="0.25"/>
  <cols>
    <col min="1" max="1" width="14" customWidth="1"/>
    <col min="2" max="2" width="36.140625" style="13" customWidth="1"/>
    <col min="3" max="3" width="10.5703125" customWidth="1"/>
    <col min="4" max="4" width="9.42578125" customWidth="1"/>
    <col min="5" max="5" width="10" customWidth="1"/>
    <col min="6" max="6" width="11.28515625" customWidth="1"/>
    <col min="7" max="8" width="12" customWidth="1"/>
    <col min="9" max="11" width="9.140625" style="2"/>
    <col min="12" max="12" width="9.140625" style="1"/>
    <col min="13" max="13" width="9.140625" style="2"/>
  </cols>
  <sheetData>
    <row r="1" spans="1:13" ht="31.5" customHeight="1" x14ac:dyDescent="0.25">
      <c r="A1" s="15" t="s">
        <v>39</v>
      </c>
      <c r="B1" s="15"/>
    </row>
    <row r="2" spans="1:13" ht="153.75" customHeight="1" x14ac:dyDescent="0.25">
      <c r="A2" s="3" t="s">
        <v>26</v>
      </c>
      <c r="B2" s="4" t="s">
        <v>27</v>
      </c>
      <c r="C2" s="5" t="s">
        <v>28</v>
      </c>
      <c r="D2" s="5" t="s">
        <v>29</v>
      </c>
      <c r="E2" s="5" t="s">
        <v>30</v>
      </c>
      <c r="F2" s="6" t="s">
        <v>31</v>
      </c>
      <c r="G2" s="7" t="s">
        <v>32</v>
      </c>
      <c r="H2" s="7" t="s">
        <v>33</v>
      </c>
      <c r="I2" s="7" t="s">
        <v>34</v>
      </c>
      <c r="J2" s="6" t="s">
        <v>35</v>
      </c>
      <c r="K2" s="6" t="s">
        <v>36</v>
      </c>
      <c r="L2" s="8" t="s">
        <v>37</v>
      </c>
      <c r="M2" s="8" t="s">
        <v>38</v>
      </c>
    </row>
    <row r="3" spans="1:13" x14ac:dyDescent="0.25">
      <c r="A3" s="9" t="s">
        <v>0</v>
      </c>
      <c r="B3" s="12" t="s">
        <v>1</v>
      </c>
      <c r="C3" s="14">
        <f>I3/F3</f>
        <v>0.52857142857142858</v>
      </c>
      <c r="D3" s="14">
        <f>J3/G3</f>
        <v>0.52857142857142858</v>
      </c>
      <c r="E3" s="14">
        <f>K3/H3</f>
        <v>0.45</v>
      </c>
      <c r="F3" s="9">
        <v>70</v>
      </c>
      <c r="G3" s="9">
        <v>70</v>
      </c>
      <c r="H3" s="9">
        <v>100</v>
      </c>
      <c r="I3" s="10">
        <v>37</v>
      </c>
      <c r="J3" s="10">
        <v>37</v>
      </c>
      <c r="K3" s="10">
        <v>45</v>
      </c>
      <c r="L3" s="11">
        <v>2150.4</v>
      </c>
      <c r="M3" s="11">
        <f>L3/J3</f>
        <v>58.118918918918922</v>
      </c>
    </row>
    <row r="4" spans="1:13" x14ac:dyDescent="0.25">
      <c r="A4" s="9" t="s">
        <v>2</v>
      </c>
      <c r="B4" s="12" t="s">
        <v>41</v>
      </c>
      <c r="C4" s="14">
        <f t="shared" ref="C4:C16" si="0">I4/F4</f>
        <v>0.27500000000000002</v>
      </c>
      <c r="D4" s="14">
        <f t="shared" ref="D4:D16" si="1">J4/G4</f>
        <v>0.27500000000000002</v>
      </c>
      <c r="E4" s="14">
        <f t="shared" ref="E4:E16" si="2">K4/H4</f>
        <v>0.32500000000000001</v>
      </c>
      <c r="F4" s="9">
        <v>40</v>
      </c>
      <c r="G4" s="9">
        <v>40</v>
      </c>
      <c r="H4" s="9">
        <v>40</v>
      </c>
      <c r="I4" s="10">
        <v>11</v>
      </c>
      <c r="J4" s="10">
        <v>11</v>
      </c>
      <c r="K4" s="10">
        <v>13</v>
      </c>
      <c r="L4" s="11">
        <v>886.95</v>
      </c>
      <c r="M4" s="11">
        <f t="shared" ref="M4:M16" si="3">L4/J4</f>
        <v>80.63181818181819</v>
      </c>
    </row>
    <row r="5" spans="1:13" ht="30" x14ac:dyDescent="0.25">
      <c r="A5" s="9" t="s">
        <v>3</v>
      </c>
      <c r="B5" s="12" t="s">
        <v>4</v>
      </c>
      <c r="C5" s="14">
        <f t="shared" si="0"/>
        <v>0.75</v>
      </c>
      <c r="D5" s="14">
        <f t="shared" si="1"/>
        <v>0.75</v>
      </c>
      <c r="E5" s="14">
        <f t="shared" si="2"/>
        <v>0.64</v>
      </c>
      <c r="F5" s="9">
        <v>20</v>
      </c>
      <c r="G5" s="9">
        <v>20</v>
      </c>
      <c r="H5" s="9">
        <v>25</v>
      </c>
      <c r="I5" s="10">
        <v>15</v>
      </c>
      <c r="J5" s="10">
        <v>15</v>
      </c>
      <c r="K5" s="10">
        <v>16</v>
      </c>
      <c r="L5" s="11">
        <v>596.4</v>
      </c>
      <c r="M5" s="11">
        <f t="shared" si="3"/>
        <v>39.76</v>
      </c>
    </row>
    <row r="6" spans="1:13" x14ac:dyDescent="0.25">
      <c r="A6" s="9" t="s">
        <v>5</v>
      </c>
      <c r="B6" s="12" t="s">
        <v>6</v>
      </c>
      <c r="C6" s="14">
        <f t="shared" si="0"/>
        <v>1.0249999999999999</v>
      </c>
      <c r="D6" s="14">
        <f t="shared" si="1"/>
        <v>1.0249999999999999</v>
      </c>
      <c r="E6" s="14">
        <f t="shared" si="2"/>
        <v>0.82</v>
      </c>
      <c r="F6" s="9">
        <v>40</v>
      </c>
      <c r="G6" s="9">
        <v>40</v>
      </c>
      <c r="H6" s="9">
        <v>50</v>
      </c>
      <c r="I6" s="10">
        <v>41</v>
      </c>
      <c r="J6" s="10">
        <v>41</v>
      </c>
      <c r="K6" s="10">
        <v>41</v>
      </c>
      <c r="L6" s="11">
        <v>2748.8</v>
      </c>
      <c r="M6" s="11">
        <f t="shared" si="3"/>
        <v>67.043902439024393</v>
      </c>
    </row>
    <row r="7" spans="1:13" x14ac:dyDescent="0.25">
      <c r="A7" s="9" t="s">
        <v>7</v>
      </c>
      <c r="B7" s="12" t="s">
        <v>8</v>
      </c>
      <c r="C7" s="14">
        <f t="shared" si="0"/>
        <v>1.1142857142857143</v>
      </c>
      <c r="D7" s="14">
        <f t="shared" si="1"/>
        <v>1.1142857142857143</v>
      </c>
      <c r="E7" s="14">
        <f t="shared" si="2"/>
        <v>1.1428571428571428</v>
      </c>
      <c r="F7" s="9">
        <v>35</v>
      </c>
      <c r="G7" s="9">
        <v>35</v>
      </c>
      <c r="H7" s="9">
        <v>35</v>
      </c>
      <c r="I7" s="10">
        <v>39</v>
      </c>
      <c r="J7" s="10">
        <v>39</v>
      </c>
      <c r="K7" s="10">
        <v>40</v>
      </c>
      <c r="L7" s="11">
        <v>2029.65</v>
      </c>
      <c r="M7" s="11">
        <f t="shared" si="3"/>
        <v>52.042307692307695</v>
      </c>
    </row>
    <row r="8" spans="1:13" ht="14.25" customHeight="1" x14ac:dyDescent="0.25">
      <c r="A8" s="9" t="s">
        <v>9</v>
      </c>
      <c r="B8" s="12" t="s">
        <v>40</v>
      </c>
      <c r="C8" s="14">
        <f t="shared" si="0"/>
        <v>0.58823529411764708</v>
      </c>
      <c r="D8" s="14">
        <f t="shared" si="1"/>
        <v>0.61764705882352944</v>
      </c>
      <c r="E8" s="14">
        <f t="shared" si="2"/>
        <v>0.61764705882352944</v>
      </c>
      <c r="F8" s="9">
        <v>68</v>
      </c>
      <c r="G8" s="9">
        <v>68</v>
      </c>
      <c r="H8" s="9">
        <v>68</v>
      </c>
      <c r="I8" s="10">
        <v>40</v>
      </c>
      <c r="J8" s="10">
        <v>42</v>
      </c>
      <c r="K8" s="10">
        <v>42</v>
      </c>
      <c r="L8" s="11">
        <v>1956.9</v>
      </c>
      <c r="M8" s="11">
        <f t="shared" si="3"/>
        <v>46.592857142857142</v>
      </c>
    </row>
    <row r="9" spans="1:13" x14ac:dyDescent="0.25">
      <c r="A9" s="9" t="s">
        <v>10</v>
      </c>
      <c r="B9" s="12" t="s">
        <v>11</v>
      </c>
      <c r="C9" s="14">
        <f t="shared" si="0"/>
        <v>1</v>
      </c>
      <c r="D9" s="14">
        <f t="shared" si="1"/>
        <v>1</v>
      </c>
      <c r="E9" s="14">
        <f t="shared" si="2"/>
        <v>1.1000000000000001</v>
      </c>
      <c r="F9" s="9">
        <v>20</v>
      </c>
      <c r="G9" s="9">
        <v>20</v>
      </c>
      <c r="H9" s="9">
        <v>20</v>
      </c>
      <c r="I9" s="10">
        <v>20</v>
      </c>
      <c r="J9" s="10">
        <v>20</v>
      </c>
      <c r="K9" s="10">
        <v>22</v>
      </c>
      <c r="L9" s="11">
        <v>2764.1</v>
      </c>
      <c r="M9" s="11">
        <f t="shared" si="3"/>
        <v>138.20499999999998</v>
      </c>
    </row>
    <row r="10" spans="1:13" x14ac:dyDescent="0.25">
      <c r="A10" s="9" t="s">
        <v>12</v>
      </c>
      <c r="B10" s="12" t="s">
        <v>13</v>
      </c>
      <c r="C10" s="14">
        <f t="shared" si="0"/>
        <v>0.86363636363636365</v>
      </c>
      <c r="D10" s="14">
        <f t="shared" si="1"/>
        <v>0.86363636363636365</v>
      </c>
      <c r="E10" s="14">
        <f t="shared" si="2"/>
        <v>0.79166666666666663</v>
      </c>
      <c r="F10" s="9">
        <v>22</v>
      </c>
      <c r="G10" s="9">
        <v>22</v>
      </c>
      <c r="H10" s="9">
        <v>24</v>
      </c>
      <c r="I10" s="10">
        <v>19</v>
      </c>
      <c r="J10" s="10">
        <v>19</v>
      </c>
      <c r="K10" s="10">
        <v>19</v>
      </c>
      <c r="L10" s="11">
        <v>884.3</v>
      </c>
      <c r="M10" s="11">
        <f t="shared" si="3"/>
        <v>46.542105263157893</v>
      </c>
    </row>
    <row r="11" spans="1:13" x14ac:dyDescent="0.25">
      <c r="A11" s="9" t="s">
        <v>14</v>
      </c>
      <c r="B11" s="12" t="s">
        <v>15</v>
      </c>
      <c r="C11" s="14">
        <f t="shared" si="0"/>
        <v>1</v>
      </c>
      <c r="D11" s="14">
        <f t="shared" si="1"/>
        <v>1</v>
      </c>
      <c r="E11" s="14">
        <f t="shared" si="2"/>
        <v>1.0169491525423728</v>
      </c>
      <c r="F11" s="9">
        <v>39</v>
      </c>
      <c r="G11" s="9">
        <v>39</v>
      </c>
      <c r="H11" s="9">
        <v>59</v>
      </c>
      <c r="I11" s="10">
        <v>39</v>
      </c>
      <c r="J11" s="10">
        <v>39</v>
      </c>
      <c r="K11" s="10">
        <v>60</v>
      </c>
      <c r="L11" s="11">
        <v>6875.25</v>
      </c>
      <c r="M11" s="11">
        <f t="shared" si="3"/>
        <v>176.28846153846155</v>
      </c>
    </row>
    <row r="12" spans="1:13" x14ac:dyDescent="0.25">
      <c r="A12" s="9" t="s">
        <v>16</v>
      </c>
      <c r="B12" s="12" t="s">
        <v>17</v>
      </c>
      <c r="C12" s="14">
        <f t="shared" si="0"/>
        <v>0.5714285714285714</v>
      </c>
      <c r="D12" s="14">
        <f t="shared" si="1"/>
        <v>0.5714285714285714</v>
      </c>
      <c r="E12" s="14">
        <f t="shared" si="2"/>
        <v>0.5714285714285714</v>
      </c>
      <c r="F12" s="9">
        <v>21</v>
      </c>
      <c r="G12" s="9">
        <v>21</v>
      </c>
      <c r="H12" s="9">
        <v>21</v>
      </c>
      <c r="I12" s="10">
        <v>12</v>
      </c>
      <c r="J12" s="10">
        <v>12</v>
      </c>
      <c r="K12" s="10">
        <v>12</v>
      </c>
      <c r="L12" s="11">
        <v>952.4</v>
      </c>
      <c r="M12" s="11">
        <f t="shared" si="3"/>
        <v>79.36666666666666</v>
      </c>
    </row>
    <row r="13" spans="1:13" x14ac:dyDescent="0.25">
      <c r="A13" s="9" t="s">
        <v>18</v>
      </c>
      <c r="B13" s="12" t="s">
        <v>19</v>
      </c>
      <c r="C13" s="14">
        <f t="shared" si="0"/>
        <v>0.2</v>
      </c>
      <c r="D13" s="14">
        <f t="shared" si="1"/>
        <v>0.2</v>
      </c>
      <c r="E13" s="14">
        <f t="shared" si="2"/>
        <v>0.2</v>
      </c>
      <c r="F13" s="9">
        <v>25</v>
      </c>
      <c r="G13" s="9">
        <v>25</v>
      </c>
      <c r="H13" s="9">
        <v>25</v>
      </c>
      <c r="I13" s="10">
        <v>5</v>
      </c>
      <c r="J13" s="10">
        <v>5</v>
      </c>
      <c r="K13" s="10">
        <v>5</v>
      </c>
      <c r="L13" s="11">
        <v>226.25</v>
      </c>
      <c r="M13" s="11">
        <f t="shared" si="3"/>
        <v>45.25</v>
      </c>
    </row>
    <row r="14" spans="1:13" ht="30" x14ac:dyDescent="0.25">
      <c r="A14" s="9" t="s">
        <v>20</v>
      </c>
      <c r="B14" s="12" t="s">
        <v>21</v>
      </c>
      <c r="C14" s="14">
        <f t="shared" si="0"/>
        <v>1.0222222222222221</v>
      </c>
      <c r="D14" s="14">
        <f t="shared" si="1"/>
        <v>1.0444444444444445</v>
      </c>
      <c r="E14" s="14">
        <f t="shared" si="2"/>
        <v>1</v>
      </c>
      <c r="F14" s="9">
        <v>45</v>
      </c>
      <c r="G14" s="9">
        <v>45</v>
      </c>
      <c r="H14" s="9">
        <v>63</v>
      </c>
      <c r="I14" s="10">
        <v>46</v>
      </c>
      <c r="J14" s="10">
        <v>47</v>
      </c>
      <c r="K14" s="10">
        <v>63</v>
      </c>
      <c r="L14" s="11">
        <v>3000</v>
      </c>
      <c r="M14" s="11">
        <f t="shared" si="3"/>
        <v>63.829787234042556</v>
      </c>
    </row>
    <row r="15" spans="1:13" x14ac:dyDescent="0.25">
      <c r="A15" s="9" t="s">
        <v>22</v>
      </c>
      <c r="B15" s="12" t="s">
        <v>23</v>
      </c>
      <c r="C15" s="14">
        <f t="shared" si="0"/>
        <v>1</v>
      </c>
      <c r="D15" s="14">
        <f t="shared" si="1"/>
        <v>1</v>
      </c>
      <c r="E15" s="14">
        <f t="shared" si="2"/>
        <v>1</v>
      </c>
      <c r="F15" s="9">
        <v>42</v>
      </c>
      <c r="G15" s="9">
        <v>42</v>
      </c>
      <c r="H15" s="9">
        <v>42</v>
      </c>
      <c r="I15" s="10">
        <v>42</v>
      </c>
      <c r="J15" s="10">
        <v>42</v>
      </c>
      <c r="K15" s="10">
        <v>42</v>
      </c>
      <c r="L15" s="11">
        <v>5227.1499999999996</v>
      </c>
      <c r="M15" s="11">
        <f t="shared" si="3"/>
        <v>124.45595238095237</v>
      </c>
    </row>
    <row r="16" spans="1:13" x14ac:dyDescent="0.25">
      <c r="A16" s="9" t="s">
        <v>24</v>
      </c>
      <c r="B16" s="12" t="s">
        <v>25</v>
      </c>
      <c r="C16" s="14">
        <f t="shared" si="0"/>
        <v>1</v>
      </c>
      <c r="D16" s="14">
        <f t="shared" si="1"/>
        <v>1</v>
      </c>
      <c r="E16" s="14">
        <f t="shared" si="2"/>
        <v>1</v>
      </c>
      <c r="F16" s="9">
        <v>53</v>
      </c>
      <c r="G16" s="9">
        <v>53</v>
      </c>
      <c r="H16" s="9">
        <v>53</v>
      </c>
      <c r="I16" s="10">
        <v>53</v>
      </c>
      <c r="J16" s="10">
        <v>53</v>
      </c>
      <c r="K16" s="10">
        <v>53</v>
      </c>
      <c r="L16" s="11">
        <v>3681.75</v>
      </c>
      <c r="M16" s="11">
        <f t="shared" si="3"/>
        <v>69.466981132075475</v>
      </c>
    </row>
  </sheetData>
  <sheetProtection algorithmName="SHA-512" hashValue="E35fumx50jx7+2KL/ZNalUALVgSS/BYnXemfHLuniE8TCAcKro6Np37Gi7z5ATLQVUfASwsR9XWro8m6NsttPg==" saltValue="q9tF7rsN+sZq/pIzn50NvA==" spinCount="100000" sheet="1" objects="1" scenarios="1" formatCells="0" formatColumns="0" formatRows="0" sort="0"/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 054 Enrollment 22_23</vt:lpstr>
      <vt:lpstr>'FL 054 Enrollment 22_23'!Print_Titles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2024-01-16T21:16:27Z</cp:lastPrinted>
  <dcterms:created xsi:type="dcterms:W3CDTF">2011-08-01T14:22:18Z</dcterms:created>
  <dcterms:modified xsi:type="dcterms:W3CDTF">2024-02-06T14:20:39Z</dcterms:modified>
</cp:coreProperties>
</file>